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nagano\Desktop\支援事業　様式\"/>
    </mc:Choice>
  </mc:AlternateContent>
  <xr:revisionPtr revIDLastSave="0" documentId="8_{FBAE77DD-9DD8-41AF-B0C8-C210F49341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様式第１－６号" sheetId="3" r:id="rId1"/>
    <sheet name="（記載例）様式第１－６号" sheetId="7" r:id="rId2"/>
  </sheets>
  <definedNames>
    <definedName name="_xlnm.Print_Area" localSheetId="1">'（記載例）様式第１－６号'!$A$1:$T$55</definedName>
    <definedName name="_xlnm.Print_Area" localSheetId="0">'様式第１－６号'!$A$1:$T$54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5" i="3" l="1"/>
  <c r="R44" i="3"/>
  <c r="R43" i="3"/>
  <c r="R42" i="3"/>
  <c r="R46" i="3" s="1"/>
  <c r="I45" i="3"/>
  <c r="I44" i="3"/>
  <c r="I43" i="3"/>
  <c r="I42" i="3"/>
  <c r="I46" i="3" s="1"/>
  <c r="R21" i="3"/>
  <c r="R20" i="3"/>
  <c r="R19" i="3"/>
  <c r="R18" i="3"/>
  <c r="R22" i="3" s="1"/>
  <c r="I45" i="7"/>
  <c r="I44" i="7"/>
  <c r="I43" i="7"/>
  <c r="I42" i="7"/>
  <c r="R45" i="7"/>
  <c r="R44" i="7"/>
  <c r="R43" i="7"/>
  <c r="R42" i="7"/>
  <c r="R21" i="7"/>
  <c r="R20" i="7"/>
  <c r="R19" i="7"/>
  <c r="R18" i="7"/>
  <c r="R22" i="7" s="1"/>
  <c r="R39" i="7"/>
  <c r="I39" i="7"/>
  <c r="Q38" i="7"/>
  <c r="H38" i="7"/>
  <c r="Q37" i="7"/>
  <c r="H37" i="7"/>
  <c r="Q36" i="7"/>
  <c r="H36" i="7"/>
  <c r="Q35" i="7"/>
  <c r="H35" i="7"/>
  <c r="Q34" i="7"/>
  <c r="H34" i="7"/>
  <c r="Q33" i="7"/>
  <c r="H33" i="7"/>
  <c r="Q32" i="7"/>
  <c r="H32" i="7"/>
  <c r="Q31" i="7"/>
  <c r="H31" i="7"/>
  <c r="I26" i="7"/>
  <c r="H25" i="7"/>
  <c r="H24" i="7"/>
  <c r="H23" i="7"/>
  <c r="H22" i="7"/>
  <c r="H21" i="7"/>
  <c r="H20" i="7"/>
  <c r="H19" i="7"/>
  <c r="H18" i="7"/>
  <c r="R46" i="7" l="1"/>
  <c r="I46" i="7"/>
  <c r="G49" i="7" s="1"/>
  <c r="L49" i="7"/>
  <c r="N49" i="7" l="1"/>
  <c r="H18" i="3" l="1"/>
  <c r="H19" i="3"/>
  <c r="H20" i="3"/>
  <c r="H21" i="3"/>
  <c r="H22" i="3"/>
  <c r="H23" i="3"/>
  <c r="H24" i="3"/>
  <c r="H25" i="3"/>
  <c r="H31" i="3"/>
  <c r="H32" i="3"/>
  <c r="H33" i="3"/>
  <c r="H34" i="3"/>
  <c r="H35" i="3"/>
  <c r="H36" i="3"/>
  <c r="H37" i="3"/>
  <c r="H38" i="3"/>
  <c r="Q38" i="3"/>
  <c r="Q37" i="3"/>
  <c r="Q36" i="3"/>
  <c r="Q35" i="3"/>
  <c r="Q34" i="3"/>
  <c r="Q33" i="3"/>
  <c r="Q32" i="3"/>
  <c r="Q31" i="3"/>
  <c r="R39" i="3"/>
  <c r="I39" i="3"/>
  <c r="I26" i="3"/>
  <c r="L49" i="3" s="1"/>
  <c r="G49" i="3" l="1"/>
  <c r="N49" i="3" s="1"/>
</calcChain>
</file>

<file path=xl/sharedStrings.xml><?xml version="1.0" encoding="utf-8"?>
<sst xmlns="http://schemas.openxmlformats.org/spreadsheetml/2006/main" count="409" uniqueCount="74">
  <si>
    <t>円</t>
    <rPh sb="0" eb="1">
      <t>エン</t>
    </rPh>
    <phoneticPr fontId="2"/>
  </si>
  <si>
    <t>５　申請額</t>
    <rPh sb="2" eb="4">
      <t>シンセイ</t>
    </rPh>
    <rPh sb="4" eb="5">
      <t>ガク</t>
    </rPh>
    <phoneticPr fontId="2"/>
  </si>
  <si>
    <t>①</t>
    <phoneticPr fontId="2"/>
  </si>
  <si>
    <t>－</t>
    <phoneticPr fontId="2"/>
  </si>
  <si>
    <t>名</t>
    <rPh sb="0" eb="1">
      <t>メイ</t>
    </rPh>
    <phoneticPr fontId="2"/>
  </si>
  <si>
    <t>乗車定員</t>
    <rPh sb="0" eb="2">
      <t>ジョウシャ</t>
    </rPh>
    <rPh sb="2" eb="4">
      <t>テイイン</t>
    </rPh>
    <phoneticPr fontId="2"/>
  </si>
  <si>
    <t>人乗り</t>
    <rPh sb="0" eb="1">
      <t>ニン</t>
    </rPh>
    <rPh sb="1" eb="2">
      <t>ノ</t>
    </rPh>
    <phoneticPr fontId="2"/>
  </si>
  <si>
    <t>乗車人員</t>
    <rPh sb="0" eb="2">
      <t>ジョウシャ</t>
    </rPh>
    <rPh sb="2" eb="4">
      <t>ジンイン</t>
    </rPh>
    <phoneticPr fontId="2"/>
  </si>
  <si>
    <t>1台あたりの経費</t>
    <rPh sb="1" eb="2">
      <t>ダイ</t>
    </rPh>
    <rPh sb="6" eb="8">
      <t>ケイヒ</t>
    </rPh>
    <phoneticPr fontId="2"/>
  </si>
  <si>
    <t>名</t>
    <rPh sb="0" eb="1">
      <t>ナ</t>
    </rPh>
    <phoneticPr fontId="2"/>
  </si>
  <si>
    <t>合計</t>
    <rPh sb="0" eb="2">
      <t>ゴウケイ</t>
    </rPh>
    <phoneticPr fontId="2"/>
  </si>
  <si>
    <t>１号車</t>
    <rPh sb="1" eb="3">
      <t>ゴウシャ</t>
    </rPh>
    <phoneticPr fontId="2"/>
  </si>
  <si>
    <t>２号車</t>
    <rPh sb="1" eb="3">
      <t>ゴウシャ</t>
    </rPh>
    <phoneticPr fontId="2"/>
  </si>
  <si>
    <t>３号車</t>
    <rPh sb="1" eb="3">
      <t>ゴウシャ</t>
    </rPh>
    <phoneticPr fontId="2"/>
  </si>
  <si>
    <t>４号車</t>
    <rPh sb="1" eb="3">
      <t>ゴウシャ</t>
    </rPh>
    <phoneticPr fontId="2"/>
  </si>
  <si>
    <t>５号車</t>
    <rPh sb="1" eb="3">
      <t>ゴウシャ</t>
    </rPh>
    <phoneticPr fontId="2"/>
  </si>
  <si>
    <t>６号車</t>
    <rPh sb="1" eb="3">
      <t>ゴウシャ</t>
    </rPh>
    <phoneticPr fontId="2"/>
  </si>
  <si>
    <t>７号車</t>
    <rPh sb="1" eb="3">
      <t>ゴウシャ</t>
    </rPh>
    <phoneticPr fontId="2"/>
  </si>
  <si>
    <t>８号車</t>
    <rPh sb="1" eb="3">
      <t>ゴウシャ</t>
    </rPh>
    <phoneticPr fontId="2"/>
  </si>
  <si>
    <t>１号車対応の２台目</t>
    <rPh sb="1" eb="3">
      <t>ゴウシャ</t>
    </rPh>
    <rPh sb="3" eb="5">
      <t>タイオウ</t>
    </rPh>
    <rPh sb="7" eb="9">
      <t>ダイメ</t>
    </rPh>
    <phoneticPr fontId="2"/>
  </si>
  <si>
    <t>２号車対応の２台目</t>
    <rPh sb="1" eb="3">
      <t>ゴウシャ</t>
    </rPh>
    <rPh sb="3" eb="5">
      <t>タイオウ</t>
    </rPh>
    <rPh sb="7" eb="9">
      <t>ダイメ</t>
    </rPh>
    <phoneticPr fontId="2"/>
  </si>
  <si>
    <t>１　乗車する児童・生徒・教員数（以下「乗車人員」という。）</t>
    <rPh sb="2" eb="4">
      <t>ジョウシャ</t>
    </rPh>
    <rPh sb="6" eb="8">
      <t>ジドウ</t>
    </rPh>
    <rPh sb="9" eb="11">
      <t>セイト</t>
    </rPh>
    <rPh sb="12" eb="14">
      <t>キョウイン</t>
    </rPh>
    <rPh sb="14" eb="15">
      <t>スウ</t>
    </rPh>
    <rPh sb="16" eb="18">
      <t>イカ</t>
    </rPh>
    <rPh sb="19" eb="21">
      <t>ジョウシャ</t>
    </rPh>
    <rPh sb="21" eb="23">
      <t>ジンイン</t>
    </rPh>
    <phoneticPr fontId="2"/>
  </si>
  <si>
    <t>乗車率</t>
    <rPh sb="0" eb="3">
      <t>ジョウシャリツ</t>
    </rPh>
    <phoneticPr fontId="2"/>
  </si>
  <si>
    <t>①</t>
    <phoneticPr fontId="2"/>
  </si>
  <si>
    <t>1台目</t>
    <rPh sb="1" eb="3">
      <t>ダイメ</t>
    </rPh>
    <phoneticPr fontId="2"/>
  </si>
  <si>
    <t>2台目</t>
    <rPh sb="1" eb="3">
      <t>ダイメ</t>
    </rPh>
    <phoneticPr fontId="2"/>
  </si>
  <si>
    <t>－</t>
    <phoneticPr fontId="2"/>
  </si>
  <si>
    <t>※２　増加経費の内訳が本様式で示しがたい場合は、事務局が別に指定する資料を提出すること。</t>
    <rPh sb="3" eb="5">
      <t>ゾウカ</t>
    </rPh>
    <rPh sb="5" eb="7">
      <t>ケイヒ</t>
    </rPh>
    <rPh sb="8" eb="10">
      <t>ウチワケ</t>
    </rPh>
    <rPh sb="11" eb="12">
      <t>ホン</t>
    </rPh>
    <rPh sb="12" eb="14">
      <t>ヨウシキ</t>
    </rPh>
    <rPh sb="15" eb="16">
      <t>シメ</t>
    </rPh>
    <rPh sb="20" eb="22">
      <t>バアイ</t>
    </rPh>
    <rPh sb="24" eb="27">
      <t>ジムキョク</t>
    </rPh>
    <rPh sb="28" eb="29">
      <t>ベツ</t>
    </rPh>
    <rPh sb="30" eb="32">
      <t>シテイ</t>
    </rPh>
    <rPh sb="34" eb="36">
      <t>シリョウ</t>
    </rPh>
    <rPh sb="37" eb="39">
      <t>テイシュツ</t>
    </rPh>
    <phoneticPr fontId="2"/>
  </si>
  <si>
    <t>名×</t>
    <rPh sb="0" eb="1">
      <t>ナ</t>
    </rPh>
    <phoneticPr fontId="2"/>
  </si>
  <si>
    <t>３号車対応の２台目</t>
    <rPh sb="1" eb="3">
      <t>ゴウシャ</t>
    </rPh>
    <rPh sb="3" eb="5">
      <t>タイオウ</t>
    </rPh>
    <rPh sb="7" eb="9">
      <t>ダイメ</t>
    </rPh>
    <phoneticPr fontId="2"/>
  </si>
  <si>
    <t>４号車対応の２台目</t>
    <rPh sb="1" eb="3">
      <t>ゴウシャ</t>
    </rPh>
    <rPh sb="3" eb="5">
      <t>タイオウ</t>
    </rPh>
    <rPh sb="7" eb="9">
      <t>ダイメ</t>
    </rPh>
    <phoneticPr fontId="2"/>
  </si>
  <si>
    <t>５号車対応の２台目</t>
    <rPh sb="1" eb="3">
      <t>ゴウシャ</t>
    </rPh>
    <rPh sb="3" eb="5">
      <t>タイオウ</t>
    </rPh>
    <rPh sb="7" eb="9">
      <t>ダイメ</t>
    </rPh>
    <phoneticPr fontId="2"/>
  </si>
  <si>
    <t>６号車対応の２台目</t>
    <rPh sb="1" eb="3">
      <t>ゴウシャ</t>
    </rPh>
    <rPh sb="3" eb="5">
      <t>タイオウ</t>
    </rPh>
    <rPh sb="7" eb="9">
      <t>ダイメ</t>
    </rPh>
    <phoneticPr fontId="2"/>
  </si>
  <si>
    <t>７号車対応の２台目</t>
    <rPh sb="1" eb="3">
      <t>ゴウシャ</t>
    </rPh>
    <rPh sb="3" eb="5">
      <t>タイオウ</t>
    </rPh>
    <rPh sb="7" eb="9">
      <t>ダイメ</t>
    </rPh>
    <phoneticPr fontId="2"/>
  </si>
  <si>
    <t>８号車対応の２台目</t>
    <rPh sb="1" eb="3">
      <t>ゴウシャ</t>
    </rPh>
    <rPh sb="3" eb="5">
      <t>タイオウ</t>
    </rPh>
    <rPh sb="7" eb="9">
      <t>ダイメ</t>
    </rPh>
    <phoneticPr fontId="2"/>
  </si>
  <si>
    <t>（数量は、灰色のセルに入力。黄色のセルは自動計算。）</t>
    <rPh sb="1" eb="3">
      <t>スウリョウ</t>
    </rPh>
    <rPh sb="5" eb="7">
      <t>ハイイロ</t>
    </rPh>
    <rPh sb="11" eb="13">
      <t>ニュウリョク</t>
    </rPh>
    <rPh sb="14" eb="16">
      <t>キイロ</t>
    </rPh>
    <rPh sb="20" eb="22">
      <t>ジドウ</t>
    </rPh>
    <rPh sb="22" eb="24">
      <t>ケイサン</t>
    </rPh>
    <phoneticPr fontId="2"/>
  </si>
  <si>
    <t>２　利用日</t>
    <rPh sb="2" eb="4">
      <t>リヨウ</t>
    </rPh>
    <rPh sb="4" eb="5">
      <t>ニチ</t>
    </rPh>
    <phoneticPr fontId="2"/>
  </si>
  <si>
    <t>３　台数を増やす前の利用想定と金額</t>
    <rPh sb="2" eb="4">
      <t>ダイスウ</t>
    </rPh>
    <rPh sb="5" eb="6">
      <t>フ</t>
    </rPh>
    <rPh sb="8" eb="9">
      <t>マエ</t>
    </rPh>
    <rPh sb="10" eb="12">
      <t>リヨウ</t>
    </rPh>
    <rPh sb="12" eb="14">
      <t>ソウテイ</t>
    </rPh>
    <rPh sb="15" eb="17">
      <t>キンガク</t>
    </rPh>
    <phoneticPr fontId="2"/>
  </si>
  <si>
    <t>４　台数を増やすなどした後の利用計画と金額</t>
    <rPh sb="2" eb="4">
      <t>ダイスウ</t>
    </rPh>
    <rPh sb="5" eb="6">
      <t>フ</t>
    </rPh>
    <rPh sb="12" eb="13">
      <t>アト</t>
    </rPh>
    <rPh sb="14" eb="16">
      <t>リヨウ</t>
    </rPh>
    <rPh sb="16" eb="18">
      <t>ケイカク</t>
    </rPh>
    <rPh sb="19" eb="21">
      <t>キンガク</t>
    </rPh>
    <phoneticPr fontId="2"/>
  </si>
  <si>
    <t>＝ ③</t>
    <phoneticPr fontId="2"/>
  </si>
  <si>
    <t>※１　４の増車分に係る【運行引受書】を添付すること。</t>
    <rPh sb="5" eb="7">
      <t>ゾウシャ</t>
    </rPh>
    <rPh sb="7" eb="8">
      <t>ブン</t>
    </rPh>
    <rPh sb="9" eb="10">
      <t>カカ</t>
    </rPh>
    <rPh sb="12" eb="14">
      <t>ウンコウ</t>
    </rPh>
    <rPh sb="14" eb="16">
      <t>ヒキウケ</t>
    </rPh>
    <rPh sb="16" eb="17">
      <t>ショ</t>
    </rPh>
    <rPh sb="19" eb="21">
      <t>テンプ</t>
    </rPh>
    <phoneticPr fontId="2"/>
  </si>
  <si>
    <t>記載例</t>
    <rPh sb="0" eb="3">
      <t>キサイレイ</t>
    </rPh>
    <phoneticPr fontId="2"/>
  </si>
  <si>
    <t>※３　申請者が消費税法上の課税事業者である場合は、原則として「消費税等仕入控除税額」を減額した額で申請すること。（第８条第２項関係）</t>
    <rPh sb="3" eb="6">
      <t>シンセイシャ</t>
    </rPh>
    <rPh sb="7" eb="10">
      <t>ショウヒゼイ</t>
    </rPh>
    <rPh sb="10" eb="11">
      <t>ホウ</t>
    </rPh>
    <rPh sb="11" eb="12">
      <t>ジョウ</t>
    </rPh>
    <rPh sb="13" eb="15">
      <t>カゼイ</t>
    </rPh>
    <rPh sb="15" eb="18">
      <t>ジギョウシャ</t>
    </rPh>
    <rPh sb="21" eb="23">
      <t>バアイ</t>
    </rPh>
    <rPh sb="25" eb="27">
      <t>ゲンソク</t>
    </rPh>
    <rPh sb="31" eb="34">
      <t>ショウヒゼイ</t>
    </rPh>
    <rPh sb="34" eb="35">
      <t>トウ</t>
    </rPh>
    <rPh sb="35" eb="37">
      <t>シイレ</t>
    </rPh>
    <rPh sb="37" eb="39">
      <t>コウジョ</t>
    </rPh>
    <rPh sb="39" eb="41">
      <t>ゼイガク</t>
    </rPh>
    <rPh sb="43" eb="45">
      <t>ゲンガク</t>
    </rPh>
    <rPh sb="47" eb="48">
      <t>ガク</t>
    </rPh>
    <rPh sb="49" eb="51">
      <t>シンセイ</t>
    </rPh>
    <rPh sb="57" eb="58">
      <t>ダイ</t>
    </rPh>
    <rPh sb="59" eb="60">
      <t>ジョウ</t>
    </rPh>
    <rPh sb="60" eb="61">
      <t>ダイ</t>
    </rPh>
    <rPh sb="62" eb="63">
      <t>コウ</t>
    </rPh>
    <rPh sb="63" eb="65">
      <t>カンケイ</t>
    </rPh>
    <phoneticPr fontId="2"/>
  </si>
  <si>
    <t>支援金の対象となる貸切バス等に係る増加経費の内訳書</t>
    <rPh sb="0" eb="3">
      <t>シエンキン</t>
    </rPh>
    <rPh sb="4" eb="6">
      <t>タイショウ</t>
    </rPh>
    <rPh sb="9" eb="11">
      <t>カシキリ</t>
    </rPh>
    <rPh sb="13" eb="14">
      <t>トウ</t>
    </rPh>
    <rPh sb="15" eb="16">
      <t>カカ</t>
    </rPh>
    <rPh sb="17" eb="19">
      <t>ゾウカ</t>
    </rPh>
    <rPh sb="19" eb="21">
      <t>ケイヒ</t>
    </rPh>
    <rPh sb="22" eb="25">
      <t>ウチワケショ</t>
    </rPh>
    <phoneticPr fontId="2"/>
  </si>
  <si>
    <t>学校名</t>
    <rPh sb="0" eb="3">
      <t>ガッコウメイ</t>
    </rPh>
    <phoneticPr fontId="2"/>
  </si>
  <si>
    <t>※４　申請に係る経費に小数点以下の端数が出た場合、切り捨てた額を計上してください。</t>
    <rPh sb="3" eb="5">
      <t>シンセイ</t>
    </rPh>
    <rPh sb="6" eb="7">
      <t>カカリ</t>
    </rPh>
    <rPh sb="8" eb="10">
      <t>ケイヒ</t>
    </rPh>
    <rPh sb="11" eb="14">
      <t>ショウスウテン</t>
    </rPh>
    <rPh sb="14" eb="16">
      <t>イカ</t>
    </rPh>
    <rPh sb="17" eb="19">
      <t>ハスウ</t>
    </rPh>
    <rPh sb="20" eb="21">
      <t>デ</t>
    </rPh>
    <rPh sb="22" eb="24">
      <t>バアイ</t>
    </rPh>
    <rPh sb="25" eb="26">
      <t>キ</t>
    </rPh>
    <rPh sb="27" eb="28">
      <t>ス</t>
    </rPh>
    <rPh sb="30" eb="31">
      <t>ガク</t>
    </rPh>
    <rPh sb="32" eb="34">
      <t>ケイジョウ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</si>
  <si>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</si>
  <si>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</si>
  <si>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ガイド代</t>
    <rPh sb="3" eb="4">
      <t>ダイ</t>
    </rPh>
    <phoneticPr fontId="2"/>
  </si>
  <si>
    <t>駐車場代</t>
    <rPh sb="0" eb="3">
      <t>チュウシャジョウ</t>
    </rPh>
    <rPh sb="3" eb="4">
      <t>ダイ</t>
    </rPh>
    <phoneticPr fontId="2"/>
  </si>
  <si>
    <t>有料道路代</t>
    <rPh sb="0" eb="2">
      <t>ユウリョウ</t>
    </rPh>
    <rPh sb="2" eb="4">
      <t>ドウロ</t>
    </rPh>
    <rPh sb="4" eb="5">
      <t>ダイ</t>
    </rPh>
    <phoneticPr fontId="2"/>
  </si>
  <si>
    <t>台数を増やす前の運送に係る経費</t>
    <rPh sb="0" eb="2">
      <t>ダイスウ</t>
    </rPh>
    <rPh sb="3" eb="4">
      <t>フ</t>
    </rPh>
    <rPh sb="6" eb="7">
      <t>マエ</t>
    </rPh>
    <rPh sb="8" eb="10">
      <t>ウンソウ</t>
    </rPh>
    <rPh sb="11" eb="12">
      <t>カカ</t>
    </rPh>
    <rPh sb="13" eb="15">
      <t>ケイヒ</t>
    </rPh>
    <phoneticPr fontId="2"/>
  </si>
  <si>
    <t>②</t>
    <phoneticPr fontId="2"/>
  </si>
  <si>
    <t>２台目の運送に係る経費</t>
    <rPh sb="1" eb="3">
      <t>ダイメ</t>
    </rPh>
    <rPh sb="4" eb="6">
      <t>ウンソウ</t>
    </rPh>
    <rPh sb="7" eb="8">
      <t>カカ</t>
    </rPh>
    <rPh sb="9" eb="11">
      <t>ケイヒ</t>
    </rPh>
    <phoneticPr fontId="2"/>
  </si>
  <si>
    <t>③の１</t>
    <phoneticPr fontId="2"/>
  </si>
  <si>
    <t>合計①＋②</t>
    <rPh sb="0" eb="2">
      <t>ゴウケイ</t>
    </rPh>
    <phoneticPr fontId="2"/>
  </si>
  <si>
    <t>１台目の運送に係る経費</t>
    <rPh sb="1" eb="3">
      <t>ダイメ</t>
    </rPh>
    <rPh sb="4" eb="6">
      <t>ウンソウ</t>
    </rPh>
    <rPh sb="7" eb="8">
      <t>カカ</t>
    </rPh>
    <rPh sb="9" eb="11">
      <t>ケイヒ</t>
    </rPh>
    <phoneticPr fontId="2"/>
  </si>
  <si>
    <t>④の１</t>
    <phoneticPr fontId="2"/>
  </si>
  <si>
    <t>④の２</t>
    <phoneticPr fontId="2"/>
  </si>
  <si>
    <t>合計③の１＋③の２
　　④の１＋④の２</t>
    <rPh sb="0" eb="2">
      <t>ゴウケイ</t>
    </rPh>
    <phoneticPr fontId="2"/>
  </si>
  <si>
    <t>※申請者が消費税法上の課税事業者である場合は、原則として「消費税等仕入控除税額」を減額した額で申請すること。</t>
    <rPh sb="47" eb="49">
      <t>シンセイ</t>
    </rPh>
    <phoneticPr fontId="2"/>
  </si>
  <si>
    <t>③の２</t>
    <phoneticPr fontId="2"/>
  </si>
  <si>
    <t>円</t>
    <rPh sb="0" eb="1">
      <t>エン</t>
    </rPh>
    <phoneticPr fontId="2"/>
  </si>
  <si>
    <t>台</t>
    <rPh sb="0" eb="1">
      <t>ダイ</t>
    </rPh>
    <phoneticPr fontId="2"/>
  </si>
  <si>
    <t>様式第１－６号（第８条関係）</t>
    <rPh sb="0" eb="2">
      <t>ヨウシキ</t>
    </rPh>
    <rPh sb="2" eb="3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2"/>
  </si>
  <si>
    <t>受付番号</t>
    <rPh sb="0" eb="2">
      <t>ウケツケ</t>
    </rPh>
    <rPh sb="2" eb="4">
      <t>バンゴウ</t>
    </rPh>
    <phoneticPr fontId="2"/>
  </si>
  <si>
    <t>学　年</t>
    <rPh sb="0" eb="1">
      <t>ガク</t>
    </rPh>
    <rPh sb="2" eb="3">
      <t>トシ</t>
    </rPh>
    <phoneticPr fontId="2"/>
  </si>
  <si>
    <t>実施回</t>
    <rPh sb="0" eb="2">
      <t>ジッシ</t>
    </rPh>
    <rPh sb="2" eb="3">
      <t>カイ</t>
    </rPh>
    <phoneticPr fontId="2"/>
  </si>
  <si>
    <t>６年</t>
    <rPh sb="1" eb="2">
      <t>ネン</t>
    </rPh>
    <phoneticPr fontId="2"/>
  </si>
  <si>
    <t>１回目</t>
    <rPh sb="1" eb="2">
      <t>カイ</t>
    </rPh>
    <rPh sb="2" eb="3">
      <t>メ</t>
    </rPh>
    <phoneticPr fontId="2"/>
  </si>
  <si>
    <t>△△市立○○○学校</t>
    <rPh sb="2" eb="4">
      <t>シリツ</t>
    </rPh>
    <rPh sb="7" eb="9">
      <t>ガッコウ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</si>
  <si>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2"/>
  </si>
  <si>
    <t>※実施日ごとに作成</t>
    <phoneticPr fontId="2"/>
  </si>
  <si>
    <t>（冬季観光施設を利用する活動に係る申請様式）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</si>
</sst>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31" xfId="0" applyFont="1" applyBorder="1">
      <alignment vertical="center"/>
    </xf>
    <xf numFmtId="9" fontId="3" fillId="3" borderId="1" xfId="2" applyFont="1" applyFill="1" applyBorder="1">
      <alignment vertical="center"/>
    </xf>
    <xf numFmtId="9" fontId="3" fillId="3" borderId="30" xfId="2" applyFont="1" applyFill="1" applyBorder="1">
      <alignment vertical="center"/>
    </xf>
    <xf numFmtId="38" fontId="3" fillId="3" borderId="20" xfId="1" applyFont="1" applyFill="1" applyBorder="1">
      <alignment vertical="center"/>
    </xf>
    <xf numFmtId="38" fontId="3" fillId="3" borderId="6" xfId="1" applyFont="1" applyFill="1" applyBorder="1">
      <alignment vertical="center"/>
    </xf>
    <xf numFmtId="38" fontId="3" fillId="3" borderId="11" xfId="0" applyNumberFormat="1" applyFont="1" applyFill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9" xfId="0" quotePrefix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3" fillId="0" borderId="11" xfId="0" quotePrefix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0" borderId="16" xfId="0" applyFont="1" applyBorder="1">
      <alignment vertical="center"/>
    </xf>
    <xf numFmtId="6" fontId="3" fillId="0" borderId="33" xfId="3" applyFont="1" applyBorder="1">
      <alignment vertical="center"/>
    </xf>
    <xf numFmtId="6" fontId="3" fillId="0" borderId="15" xfId="3" applyFont="1" applyBorder="1">
      <alignment vertical="center"/>
    </xf>
    <xf numFmtId="0" fontId="3" fillId="0" borderId="19" xfId="0" applyFont="1" applyBorder="1">
      <alignment vertical="center"/>
    </xf>
    <xf numFmtId="6" fontId="3" fillId="0" borderId="11" xfId="3" applyFont="1" applyBorder="1">
      <alignment vertical="center"/>
    </xf>
    <xf numFmtId="6" fontId="3" fillId="0" borderId="41" xfId="3" applyFont="1" applyBorder="1">
      <alignment vertical="center"/>
    </xf>
    <xf numFmtId="38" fontId="3" fillId="0" borderId="0" xfId="1" applyFont="1">
      <alignment vertical="center"/>
    </xf>
    <xf numFmtId="6" fontId="3" fillId="0" borderId="27" xfId="3" applyFont="1" applyBorder="1">
      <alignment vertical="center"/>
    </xf>
    <xf numFmtId="0" fontId="3" fillId="0" borderId="27" xfId="0" applyFont="1" applyBorder="1">
      <alignment vertical="center"/>
    </xf>
    <xf numFmtId="6" fontId="3" fillId="0" borderId="1" xfId="3" applyFont="1" applyBorder="1">
      <alignment vertical="center"/>
    </xf>
    <xf numFmtId="38" fontId="3" fillId="4" borderId="27" xfId="1" applyFont="1" applyFill="1" applyBorder="1">
      <alignment vertical="center"/>
    </xf>
    <xf numFmtId="38" fontId="3" fillId="4" borderId="1" xfId="1" applyFont="1" applyFill="1" applyBorder="1">
      <alignment vertical="center"/>
    </xf>
    <xf numFmtId="38" fontId="3" fillId="4" borderId="30" xfId="1" applyFont="1" applyFill="1" applyBorder="1">
      <alignment vertical="center"/>
    </xf>
    <xf numFmtId="38" fontId="3" fillId="3" borderId="10" xfId="1" applyFont="1" applyFill="1" applyBorder="1">
      <alignment vertical="center"/>
    </xf>
    <xf numFmtId="38" fontId="3" fillId="3" borderId="2" xfId="1" applyFont="1" applyFill="1" applyBorder="1">
      <alignment vertical="center"/>
    </xf>
    <xf numFmtId="38" fontId="3" fillId="3" borderId="17" xfId="1" applyFont="1" applyFill="1" applyBorder="1">
      <alignment vertical="center"/>
    </xf>
    <xf numFmtId="0" fontId="3" fillId="4" borderId="27" xfId="3" applyNumberFormat="1" applyFont="1" applyFill="1" applyBorder="1">
      <alignment vertical="center"/>
    </xf>
    <xf numFmtId="0" fontId="3" fillId="4" borderId="1" xfId="3" applyNumberFormat="1" applyFont="1" applyFill="1" applyBorder="1">
      <alignment vertical="center"/>
    </xf>
    <xf numFmtId="0" fontId="3" fillId="4" borderId="30" xfId="0" applyNumberFormat="1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3" fillId="4" borderId="6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4" borderId="30" xfId="0" applyFont="1" applyFill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38" fontId="3" fillId="3" borderId="11" xfId="1" applyFont="1" applyFill="1" applyBorder="1" applyAlignment="1">
      <alignment horizontal="right" vertical="center"/>
    </xf>
    <xf numFmtId="38" fontId="3" fillId="3" borderId="6" xfId="1" applyFont="1" applyFill="1" applyBorder="1" applyAlignment="1">
      <alignment horizontal="right" vertical="center"/>
    </xf>
    <xf numFmtId="38" fontId="3" fillId="3" borderId="7" xfId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4" borderId="33" xfId="0" applyFont="1" applyFill="1" applyBorder="1" applyAlignment="1">
      <alignment horizontal="left" vertical="center" shrinkToFit="1"/>
    </xf>
    <xf numFmtId="0" fontId="4" fillId="4" borderId="3" xfId="0" applyFont="1" applyFill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</cellXfs>
  <cellStyles count="4">
    <cellStyle name="パーセント" xfId="2" builtinId="5"/>
    <cellStyle name="桁区切り" xfId="1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4"/>
  <sheetViews>
    <sheetView tabSelected="1" view="pageBreakPreview" topLeftCell="A43" zoomScale="77" zoomScaleNormal="100" zoomScaleSheetLayoutView="77" workbookViewId="0">
      <selection activeCell="H56" sqref="H56"/>
    </sheetView>
  </sheetViews>
  <sheetFormatPr defaultRowHeight="13.5" x14ac:dyDescent="0.4"/>
  <cols>
    <col min="1" max="1" width="7.375" style="1" customWidth="1"/>
    <col min="2" max="2" width="4.375" style="1" customWidth="1"/>
    <col min="3" max="3" width="10.875" style="1" customWidth="1"/>
    <col min="4" max="4" width="8.625" style="1" customWidth="1"/>
    <col min="5" max="5" width="9" style="1"/>
    <col min="6" max="6" width="8.625" style="1" customWidth="1"/>
    <col min="7" max="7" width="9" style="1"/>
    <col min="8" max="8" width="13" style="1" customWidth="1"/>
    <col min="9" max="9" width="15.625" style="1" customWidth="1"/>
    <col min="10" max="10" width="6.625" style="1" bestFit="1" customWidth="1"/>
    <col min="11" max="11" width="5.25" style="1" customWidth="1"/>
    <col min="12" max="12" width="20.5" style="1" customWidth="1"/>
    <col min="13" max="13" width="8.625" style="1" customWidth="1"/>
    <col min="14" max="14" width="9" style="1"/>
    <col min="15" max="15" width="8.625" style="1" customWidth="1"/>
    <col min="16" max="16" width="9" style="1"/>
    <col min="17" max="17" width="13.125" style="1" customWidth="1"/>
    <col min="18" max="18" width="15.625" style="1" customWidth="1"/>
    <col min="19" max="19" width="9" style="1"/>
    <col min="20" max="20" width="2.125" style="1" customWidth="1"/>
    <col min="21" max="16384" width="9" style="1"/>
  </cols>
  <sheetData>
    <row r="1" spans="1:20" ht="20.100000000000001" customHeight="1" x14ac:dyDescent="0.4">
      <c r="A1" s="30" t="s">
        <v>64</v>
      </c>
      <c r="P1" s="85" t="s">
        <v>65</v>
      </c>
      <c r="Q1" s="86"/>
      <c r="R1" s="89"/>
      <c r="S1" s="90"/>
    </row>
    <row r="2" spans="1:20" ht="20.100000000000001" customHeight="1" thickBot="1" x14ac:dyDescent="0.45">
      <c r="A2" s="67" t="s">
        <v>73</v>
      </c>
      <c r="H2" s="63"/>
      <c r="I2" s="63"/>
      <c r="J2" s="63"/>
      <c r="K2" s="63"/>
      <c r="L2" s="63"/>
      <c r="M2" s="63"/>
      <c r="N2" s="63"/>
      <c r="P2" s="87"/>
      <c r="Q2" s="88"/>
      <c r="R2" s="91"/>
      <c r="S2" s="92"/>
    </row>
    <row r="3" spans="1:20" ht="20.100000000000001" customHeight="1" x14ac:dyDescent="0.4">
      <c r="A3" s="97" t="s">
        <v>43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0" ht="20.100000000000001" customHeight="1" x14ac:dyDescent="0.4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1:20" ht="26.1" customHeight="1" x14ac:dyDescent="0.4">
      <c r="A5" s="35"/>
      <c r="C5" s="32"/>
      <c r="D5" s="32"/>
      <c r="E5" s="32"/>
      <c r="F5" s="32"/>
      <c r="G5" s="32"/>
      <c r="H5" s="32"/>
      <c r="I5" s="32"/>
      <c r="J5" s="32"/>
      <c r="K5" s="32"/>
      <c r="L5" s="60"/>
      <c r="M5" s="93" t="s">
        <v>44</v>
      </c>
      <c r="N5" s="94"/>
      <c r="O5" s="95"/>
      <c r="P5" s="95"/>
      <c r="Q5" s="95"/>
      <c r="R5" s="95"/>
      <c r="S5" s="95"/>
      <c r="T5" s="96"/>
    </row>
    <row r="6" spans="1:20" ht="26.1" customHeight="1" x14ac:dyDescent="0.4">
      <c r="A6" s="35"/>
      <c r="C6" s="32"/>
      <c r="D6" s="32"/>
      <c r="E6" s="32"/>
      <c r="F6" s="32"/>
      <c r="G6" s="32"/>
      <c r="H6" s="32"/>
      <c r="I6" s="32"/>
      <c r="J6" s="32"/>
      <c r="K6" s="32"/>
      <c r="L6" s="59"/>
      <c r="M6" s="93" t="s">
        <v>66</v>
      </c>
      <c r="N6" s="94"/>
      <c r="O6" s="95"/>
      <c r="P6" s="95"/>
      <c r="Q6" s="95"/>
      <c r="R6" s="95"/>
      <c r="S6" s="95"/>
      <c r="T6" s="96"/>
    </row>
    <row r="7" spans="1:20" ht="26.1" customHeight="1" x14ac:dyDescent="0.4">
      <c r="A7" s="35"/>
      <c r="C7" s="32"/>
      <c r="D7" s="32"/>
      <c r="E7" s="32"/>
      <c r="F7" s="32"/>
      <c r="G7" s="32"/>
      <c r="H7" s="32"/>
      <c r="I7" s="32"/>
      <c r="J7" s="32"/>
      <c r="K7" s="32"/>
      <c r="L7" s="59"/>
      <c r="M7" s="93" t="s">
        <v>67</v>
      </c>
      <c r="N7" s="94"/>
      <c r="O7" s="95"/>
      <c r="P7" s="95"/>
      <c r="Q7" s="95"/>
      <c r="R7" s="95"/>
      <c r="S7" s="95"/>
      <c r="T7" s="96"/>
    </row>
    <row r="8" spans="1:20" ht="20.100000000000001" customHeight="1" x14ac:dyDescent="0.4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 t="s">
        <v>35</v>
      </c>
      <c r="O8" s="3"/>
      <c r="P8" s="3"/>
      <c r="Q8" s="3"/>
      <c r="R8" s="3"/>
      <c r="S8" s="3"/>
      <c r="T8" s="4"/>
    </row>
    <row r="9" spans="1:20" ht="20.100000000000001" customHeight="1" thickBot="1" x14ac:dyDescent="0.45">
      <c r="A9" s="5"/>
      <c r="B9" s="34" t="s">
        <v>21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7"/>
    </row>
    <row r="10" spans="1:20" ht="20.100000000000001" customHeight="1" thickBot="1" x14ac:dyDescent="0.45">
      <c r="A10" s="5"/>
      <c r="B10" s="6"/>
      <c r="C10" s="64"/>
      <c r="D10" s="11" t="s">
        <v>4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7"/>
    </row>
    <row r="11" spans="1:20" ht="20.100000000000001" customHeight="1" x14ac:dyDescent="0.4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/>
    </row>
    <row r="12" spans="1:20" ht="20.100000000000001" customHeight="1" x14ac:dyDescent="0.4">
      <c r="A12" s="5"/>
      <c r="B12" s="34" t="s">
        <v>36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/>
    </row>
    <row r="13" spans="1:20" ht="20.100000000000001" customHeight="1" x14ac:dyDescent="0.4">
      <c r="A13" s="5"/>
      <c r="B13" s="6"/>
      <c r="C13" s="6" t="s">
        <v>71</v>
      </c>
      <c r="D13" s="6"/>
      <c r="E13" s="68" t="s">
        <v>72</v>
      </c>
      <c r="F13" s="61"/>
      <c r="G13" s="15"/>
      <c r="H13" s="1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/>
    </row>
    <row r="14" spans="1:20" ht="20.100000000000001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</row>
    <row r="15" spans="1:20" ht="20.100000000000001" customHeight="1" x14ac:dyDescent="0.4">
      <c r="A15" s="5"/>
      <c r="B15" s="68" t="s">
        <v>60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</row>
    <row r="16" spans="1:20" ht="20.100000000000001" customHeight="1" thickBot="1" x14ac:dyDescent="0.45">
      <c r="A16" s="5"/>
      <c r="B16" s="34" t="s">
        <v>37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</row>
    <row r="17" spans="1:20" ht="20.100000000000001" customHeight="1" thickBot="1" x14ac:dyDescent="0.45">
      <c r="A17" s="5"/>
      <c r="B17" s="6"/>
      <c r="C17" s="17"/>
      <c r="D17" s="77" t="s">
        <v>5</v>
      </c>
      <c r="E17" s="77"/>
      <c r="F17" s="77" t="s">
        <v>7</v>
      </c>
      <c r="G17" s="77"/>
      <c r="H17" s="29" t="s">
        <v>22</v>
      </c>
      <c r="I17" s="77" t="s">
        <v>8</v>
      </c>
      <c r="J17" s="78"/>
      <c r="K17" s="6"/>
      <c r="L17" s="69" t="s">
        <v>51</v>
      </c>
      <c r="M17" s="70"/>
      <c r="N17" s="70"/>
      <c r="O17" s="70"/>
      <c r="P17" s="70"/>
      <c r="Q17" s="70"/>
      <c r="R17" s="70"/>
      <c r="S17" s="71"/>
      <c r="T17" s="7"/>
    </row>
    <row r="18" spans="1:20" ht="20.100000000000001" customHeight="1" x14ac:dyDescent="0.4">
      <c r="A18" s="5"/>
      <c r="B18" s="6"/>
      <c r="C18" s="18" t="s">
        <v>11</v>
      </c>
      <c r="D18" s="65"/>
      <c r="E18" s="16" t="s">
        <v>6</v>
      </c>
      <c r="F18" s="65"/>
      <c r="G18" s="16" t="s">
        <v>9</v>
      </c>
      <c r="H18" s="24" t="e">
        <f>F18/D18</f>
        <v>#DIV/0!</v>
      </c>
      <c r="I18" s="51"/>
      <c r="J18" s="19" t="s">
        <v>0</v>
      </c>
      <c r="K18" s="6"/>
      <c r="L18" s="45" t="s">
        <v>50</v>
      </c>
      <c r="M18" s="44"/>
      <c r="N18" s="50"/>
      <c r="O18" s="47" t="s">
        <v>62</v>
      </c>
      <c r="P18" s="56"/>
      <c r="Q18" s="48" t="s">
        <v>63</v>
      </c>
      <c r="R18" s="53">
        <f>N18*P18</f>
        <v>0</v>
      </c>
      <c r="S18" s="43" t="s">
        <v>46</v>
      </c>
      <c r="T18" s="7"/>
    </row>
    <row r="19" spans="1:20" ht="20.100000000000001" customHeight="1" x14ac:dyDescent="0.4">
      <c r="A19" s="5"/>
      <c r="B19" s="6"/>
      <c r="C19" s="18" t="s">
        <v>12</v>
      </c>
      <c r="D19" s="65"/>
      <c r="E19" s="16" t="s">
        <v>6</v>
      </c>
      <c r="F19" s="65"/>
      <c r="G19" s="16" t="s">
        <v>9</v>
      </c>
      <c r="H19" s="24" t="e">
        <f t="shared" ref="H19:H25" si="0">F19/D19</f>
        <v>#DIV/0!</v>
      </c>
      <c r="I19" s="51"/>
      <c r="J19" s="19" t="s">
        <v>0</v>
      </c>
      <c r="K19" s="6"/>
      <c r="L19" s="42" t="s">
        <v>49</v>
      </c>
      <c r="M19" s="41"/>
      <c r="N19" s="51"/>
      <c r="O19" s="49" t="s">
        <v>62</v>
      </c>
      <c r="P19" s="57"/>
      <c r="Q19" s="16" t="s">
        <v>63</v>
      </c>
      <c r="R19" s="54">
        <f t="shared" ref="R19:R21" si="1">N19*P19</f>
        <v>0</v>
      </c>
      <c r="S19" s="8" t="s">
        <v>46</v>
      </c>
      <c r="T19" s="7"/>
    </row>
    <row r="20" spans="1:20" ht="20.100000000000001" customHeight="1" x14ac:dyDescent="0.4">
      <c r="A20" s="5"/>
      <c r="B20" s="6"/>
      <c r="C20" s="18" t="s">
        <v>13</v>
      </c>
      <c r="D20" s="65"/>
      <c r="E20" s="16" t="s">
        <v>6</v>
      </c>
      <c r="F20" s="65"/>
      <c r="G20" s="16" t="s">
        <v>9</v>
      </c>
      <c r="H20" s="24" t="e">
        <f t="shared" si="0"/>
        <v>#DIV/0!</v>
      </c>
      <c r="I20" s="51"/>
      <c r="J20" s="19" t="s">
        <v>0</v>
      </c>
      <c r="K20" s="6"/>
      <c r="L20" s="42" t="s">
        <v>48</v>
      </c>
      <c r="M20" s="41"/>
      <c r="N20" s="51"/>
      <c r="O20" s="49" t="s">
        <v>62</v>
      </c>
      <c r="P20" s="57"/>
      <c r="Q20" s="16" t="s">
        <v>63</v>
      </c>
      <c r="R20" s="54">
        <f t="shared" si="1"/>
        <v>0</v>
      </c>
      <c r="S20" s="8" t="s">
        <v>46</v>
      </c>
      <c r="T20" s="7"/>
    </row>
    <row r="21" spans="1:20" ht="20.100000000000001" customHeight="1" thickBot="1" x14ac:dyDescent="0.45">
      <c r="A21" s="5"/>
      <c r="B21" s="6"/>
      <c r="C21" s="18" t="s">
        <v>14</v>
      </c>
      <c r="D21" s="65"/>
      <c r="E21" s="16" t="s">
        <v>6</v>
      </c>
      <c r="F21" s="65"/>
      <c r="G21" s="16" t="s">
        <v>9</v>
      </c>
      <c r="H21" s="24" t="e">
        <f t="shared" si="0"/>
        <v>#DIV/0!</v>
      </c>
      <c r="I21" s="51"/>
      <c r="J21" s="19" t="s">
        <v>0</v>
      </c>
      <c r="K21" s="6"/>
      <c r="L21" s="40"/>
      <c r="M21" s="39"/>
      <c r="N21" s="52"/>
      <c r="O21" s="21" t="s">
        <v>62</v>
      </c>
      <c r="P21" s="58"/>
      <c r="Q21" s="21" t="s">
        <v>63</v>
      </c>
      <c r="R21" s="55">
        <f t="shared" si="1"/>
        <v>0</v>
      </c>
      <c r="S21" s="9" t="s">
        <v>46</v>
      </c>
      <c r="T21" s="7"/>
    </row>
    <row r="22" spans="1:20" ht="20.100000000000001" customHeight="1" thickBot="1" x14ac:dyDescent="0.45">
      <c r="A22" s="5"/>
      <c r="B22" s="6"/>
      <c r="C22" s="18" t="s">
        <v>15</v>
      </c>
      <c r="D22" s="65"/>
      <c r="E22" s="16" t="s">
        <v>6</v>
      </c>
      <c r="F22" s="65"/>
      <c r="G22" s="16" t="s">
        <v>9</v>
      </c>
      <c r="H22" s="24" t="e">
        <f t="shared" si="0"/>
        <v>#DIV/0!</v>
      </c>
      <c r="I22" s="51"/>
      <c r="J22" s="19" t="s">
        <v>0</v>
      </c>
      <c r="K22" s="6"/>
      <c r="L22" s="6"/>
      <c r="M22" s="6"/>
      <c r="N22" s="6"/>
      <c r="O22" s="6"/>
      <c r="P22" s="15" t="s">
        <v>47</v>
      </c>
      <c r="Q22" s="15" t="s">
        <v>52</v>
      </c>
      <c r="R22" s="27">
        <f>SUM(R18:R21)</f>
        <v>0</v>
      </c>
      <c r="S22" s="11" t="s">
        <v>46</v>
      </c>
      <c r="T22" s="7"/>
    </row>
    <row r="23" spans="1:20" ht="20.100000000000001" customHeight="1" x14ac:dyDescent="0.4">
      <c r="A23" s="5"/>
      <c r="B23" s="6"/>
      <c r="C23" s="18" t="s">
        <v>16</v>
      </c>
      <c r="D23" s="65"/>
      <c r="E23" s="16" t="s">
        <v>6</v>
      </c>
      <c r="F23" s="65"/>
      <c r="G23" s="16" t="s">
        <v>9</v>
      </c>
      <c r="H23" s="24" t="e">
        <f t="shared" si="0"/>
        <v>#DIV/0!</v>
      </c>
      <c r="I23" s="51"/>
      <c r="J23" s="19" t="s">
        <v>0</v>
      </c>
      <c r="K23" s="6"/>
      <c r="L23" s="6"/>
      <c r="M23" s="6"/>
      <c r="N23" s="6"/>
      <c r="O23" s="6"/>
      <c r="P23" s="15"/>
      <c r="Q23" s="15"/>
      <c r="R23" s="14"/>
      <c r="S23" s="14"/>
      <c r="T23" s="7"/>
    </row>
    <row r="24" spans="1:20" ht="20.100000000000001" customHeight="1" x14ac:dyDescent="0.4">
      <c r="A24" s="5"/>
      <c r="B24" s="6"/>
      <c r="C24" s="18" t="s">
        <v>17</v>
      </c>
      <c r="D24" s="65"/>
      <c r="E24" s="16" t="s">
        <v>6</v>
      </c>
      <c r="F24" s="65"/>
      <c r="G24" s="16" t="s">
        <v>9</v>
      </c>
      <c r="H24" s="24" t="e">
        <f t="shared" si="0"/>
        <v>#DIV/0!</v>
      </c>
      <c r="I24" s="51"/>
      <c r="J24" s="19" t="s">
        <v>0</v>
      </c>
      <c r="K24" s="6"/>
      <c r="L24" s="6"/>
      <c r="M24" s="6"/>
      <c r="N24" s="6"/>
      <c r="O24" s="6"/>
      <c r="P24" s="6"/>
      <c r="Q24" s="6"/>
      <c r="R24" s="6"/>
      <c r="S24" s="6"/>
      <c r="T24" s="7"/>
    </row>
    <row r="25" spans="1:20" ht="20.100000000000001" customHeight="1" thickBot="1" x14ac:dyDescent="0.45">
      <c r="A25" s="5"/>
      <c r="B25" s="6"/>
      <c r="C25" s="20" t="s">
        <v>18</v>
      </c>
      <c r="D25" s="66"/>
      <c r="E25" s="21" t="s">
        <v>6</v>
      </c>
      <c r="F25" s="66"/>
      <c r="G25" s="21" t="s">
        <v>9</v>
      </c>
      <c r="H25" s="25" t="e">
        <f t="shared" si="0"/>
        <v>#DIV/0!</v>
      </c>
      <c r="I25" s="52"/>
      <c r="J25" s="22" t="s">
        <v>0</v>
      </c>
      <c r="K25" s="6"/>
      <c r="L25" s="6"/>
      <c r="M25" s="6"/>
      <c r="N25" s="6"/>
      <c r="O25" s="6"/>
      <c r="P25" s="6"/>
      <c r="Q25" s="6"/>
      <c r="R25" s="6"/>
      <c r="S25" s="6"/>
      <c r="T25" s="7"/>
    </row>
    <row r="26" spans="1:20" ht="20.100000000000001" customHeight="1" thickBot="1" x14ac:dyDescent="0.45">
      <c r="A26" s="5"/>
      <c r="B26" s="6"/>
      <c r="C26" s="6"/>
      <c r="D26" s="6"/>
      <c r="E26" s="6"/>
      <c r="F26" s="6"/>
      <c r="G26" s="15" t="s">
        <v>10</v>
      </c>
      <c r="H26" s="15" t="s">
        <v>23</v>
      </c>
      <c r="I26" s="26">
        <f>SUM(I18:I25)</f>
        <v>0</v>
      </c>
      <c r="J26" s="23" t="s">
        <v>0</v>
      </c>
      <c r="K26" s="6"/>
      <c r="L26" s="6"/>
      <c r="M26" s="6"/>
      <c r="N26" s="6"/>
      <c r="O26" s="6"/>
      <c r="P26" s="6"/>
      <c r="Q26" s="6"/>
      <c r="R26" s="6"/>
      <c r="S26" s="6"/>
      <c r="T26" s="7"/>
    </row>
    <row r="27" spans="1:20" ht="20.100000000000001" customHeight="1" x14ac:dyDescent="0.4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7"/>
    </row>
    <row r="28" spans="1:20" ht="20.100000000000001" customHeight="1" thickBot="1" x14ac:dyDescent="0.45">
      <c r="A28" s="5"/>
      <c r="B28" s="34" t="s">
        <v>38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7"/>
    </row>
    <row r="29" spans="1:20" ht="39" customHeight="1" thickBot="1" x14ac:dyDescent="0.45">
      <c r="A29" s="5"/>
      <c r="B29" s="6"/>
      <c r="C29" s="72" t="s">
        <v>24</v>
      </c>
      <c r="D29" s="73"/>
      <c r="E29" s="73"/>
      <c r="F29" s="73"/>
      <c r="G29" s="73"/>
      <c r="H29" s="73"/>
      <c r="I29" s="73"/>
      <c r="J29" s="74"/>
      <c r="K29" s="6"/>
      <c r="L29" s="69" t="s">
        <v>25</v>
      </c>
      <c r="M29" s="70"/>
      <c r="N29" s="70"/>
      <c r="O29" s="70"/>
      <c r="P29" s="70"/>
      <c r="Q29" s="70"/>
      <c r="R29" s="70"/>
      <c r="S29" s="71"/>
      <c r="T29" s="7"/>
    </row>
    <row r="30" spans="1:20" ht="20.100000000000001" customHeight="1" x14ac:dyDescent="0.4">
      <c r="A30" s="5"/>
      <c r="B30" s="6"/>
      <c r="C30" s="17"/>
      <c r="D30" s="77" t="s">
        <v>5</v>
      </c>
      <c r="E30" s="77"/>
      <c r="F30" s="77" t="s">
        <v>7</v>
      </c>
      <c r="G30" s="77"/>
      <c r="H30" s="29" t="s">
        <v>22</v>
      </c>
      <c r="I30" s="77" t="s">
        <v>8</v>
      </c>
      <c r="J30" s="78" t="s">
        <v>28</v>
      </c>
      <c r="K30" s="7"/>
      <c r="L30" s="17"/>
      <c r="M30" s="77" t="s">
        <v>5</v>
      </c>
      <c r="N30" s="77"/>
      <c r="O30" s="75" t="s">
        <v>7</v>
      </c>
      <c r="P30" s="76"/>
      <c r="Q30" s="29" t="s">
        <v>22</v>
      </c>
      <c r="R30" s="77" t="s">
        <v>8</v>
      </c>
      <c r="S30" s="78"/>
      <c r="T30" s="7"/>
    </row>
    <row r="31" spans="1:20" ht="20.100000000000001" customHeight="1" x14ac:dyDescent="0.4">
      <c r="A31" s="5"/>
      <c r="B31" s="6"/>
      <c r="C31" s="18" t="s">
        <v>11</v>
      </c>
      <c r="D31" s="65"/>
      <c r="E31" s="16" t="s">
        <v>6</v>
      </c>
      <c r="F31" s="65"/>
      <c r="G31" s="16" t="s">
        <v>9</v>
      </c>
      <c r="H31" s="24" t="e">
        <f>F31/D31</f>
        <v>#DIV/0!</v>
      </c>
      <c r="I31" s="51"/>
      <c r="J31" s="19" t="s">
        <v>0</v>
      </c>
      <c r="K31" s="7"/>
      <c r="L31" s="18" t="s">
        <v>19</v>
      </c>
      <c r="M31" s="65"/>
      <c r="N31" s="16" t="s">
        <v>6</v>
      </c>
      <c r="O31" s="65"/>
      <c r="P31" s="16" t="s">
        <v>9</v>
      </c>
      <c r="Q31" s="24" t="e">
        <f>O31/M31</f>
        <v>#DIV/0!</v>
      </c>
      <c r="R31" s="51"/>
      <c r="S31" s="19" t="s">
        <v>0</v>
      </c>
      <c r="T31" s="7"/>
    </row>
    <row r="32" spans="1:20" ht="20.100000000000001" customHeight="1" x14ac:dyDescent="0.4">
      <c r="A32" s="5"/>
      <c r="B32" s="6"/>
      <c r="C32" s="18" t="s">
        <v>12</v>
      </c>
      <c r="D32" s="65"/>
      <c r="E32" s="16" t="s">
        <v>6</v>
      </c>
      <c r="F32" s="65"/>
      <c r="G32" s="16" t="s">
        <v>9</v>
      </c>
      <c r="H32" s="24" t="e">
        <f t="shared" ref="H32:H38" si="2">F32/D32</f>
        <v>#DIV/0!</v>
      </c>
      <c r="I32" s="51"/>
      <c r="J32" s="19" t="s">
        <v>0</v>
      </c>
      <c r="K32" s="7"/>
      <c r="L32" s="18" t="s">
        <v>20</v>
      </c>
      <c r="M32" s="65"/>
      <c r="N32" s="16" t="s">
        <v>6</v>
      </c>
      <c r="O32" s="65"/>
      <c r="P32" s="16" t="s">
        <v>9</v>
      </c>
      <c r="Q32" s="24" t="e">
        <f t="shared" ref="Q32:Q38" si="3">O32/M32</f>
        <v>#DIV/0!</v>
      </c>
      <c r="R32" s="51"/>
      <c r="S32" s="19" t="s">
        <v>0</v>
      </c>
      <c r="T32" s="7"/>
    </row>
    <row r="33" spans="1:20" ht="20.100000000000001" customHeight="1" x14ac:dyDescent="0.4">
      <c r="A33" s="5"/>
      <c r="B33" s="6"/>
      <c r="C33" s="18" t="s">
        <v>13</v>
      </c>
      <c r="D33" s="65"/>
      <c r="E33" s="16" t="s">
        <v>6</v>
      </c>
      <c r="F33" s="65"/>
      <c r="G33" s="16" t="s">
        <v>9</v>
      </c>
      <c r="H33" s="24" t="e">
        <f t="shared" si="2"/>
        <v>#DIV/0!</v>
      </c>
      <c r="I33" s="51"/>
      <c r="J33" s="19" t="s">
        <v>0</v>
      </c>
      <c r="K33" s="7"/>
      <c r="L33" s="18" t="s">
        <v>29</v>
      </c>
      <c r="M33" s="65"/>
      <c r="N33" s="16" t="s">
        <v>6</v>
      </c>
      <c r="O33" s="65"/>
      <c r="P33" s="16" t="s">
        <v>9</v>
      </c>
      <c r="Q33" s="24" t="e">
        <f t="shared" si="3"/>
        <v>#DIV/0!</v>
      </c>
      <c r="R33" s="51"/>
      <c r="S33" s="19" t="s">
        <v>0</v>
      </c>
      <c r="T33" s="7"/>
    </row>
    <row r="34" spans="1:20" ht="20.100000000000001" customHeight="1" x14ac:dyDescent="0.4">
      <c r="A34" s="5"/>
      <c r="B34" s="6"/>
      <c r="C34" s="18" t="s">
        <v>14</v>
      </c>
      <c r="D34" s="65"/>
      <c r="E34" s="16" t="s">
        <v>6</v>
      </c>
      <c r="F34" s="65"/>
      <c r="G34" s="16" t="s">
        <v>9</v>
      </c>
      <c r="H34" s="24" t="e">
        <f t="shared" si="2"/>
        <v>#DIV/0!</v>
      </c>
      <c r="I34" s="51"/>
      <c r="J34" s="19" t="s">
        <v>0</v>
      </c>
      <c r="K34" s="7"/>
      <c r="L34" s="18" t="s">
        <v>30</v>
      </c>
      <c r="M34" s="65"/>
      <c r="N34" s="16" t="s">
        <v>6</v>
      </c>
      <c r="O34" s="65"/>
      <c r="P34" s="16" t="s">
        <v>9</v>
      </c>
      <c r="Q34" s="24" t="e">
        <f t="shared" si="3"/>
        <v>#DIV/0!</v>
      </c>
      <c r="R34" s="51"/>
      <c r="S34" s="19" t="s">
        <v>0</v>
      </c>
      <c r="T34" s="7"/>
    </row>
    <row r="35" spans="1:20" ht="20.100000000000001" customHeight="1" x14ac:dyDescent="0.4">
      <c r="A35" s="5"/>
      <c r="B35" s="6"/>
      <c r="C35" s="18" t="s">
        <v>15</v>
      </c>
      <c r="D35" s="65"/>
      <c r="E35" s="16" t="s">
        <v>6</v>
      </c>
      <c r="F35" s="65"/>
      <c r="G35" s="16" t="s">
        <v>9</v>
      </c>
      <c r="H35" s="24" t="e">
        <f t="shared" si="2"/>
        <v>#DIV/0!</v>
      </c>
      <c r="I35" s="51"/>
      <c r="J35" s="19" t="s">
        <v>0</v>
      </c>
      <c r="K35" s="7"/>
      <c r="L35" s="18" t="s">
        <v>31</v>
      </c>
      <c r="M35" s="65"/>
      <c r="N35" s="16" t="s">
        <v>6</v>
      </c>
      <c r="O35" s="65"/>
      <c r="P35" s="16" t="s">
        <v>9</v>
      </c>
      <c r="Q35" s="24" t="e">
        <f t="shared" si="3"/>
        <v>#DIV/0!</v>
      </c>
      <c r="R35" s="51"/>
      <c r="S35" s="19" t="s">
        <v>0</v>
      </c>
      <c r="T35" s="7"/>
    </row>
    <row r="36" spans="1:20" ht="20.100000000000001" customHeight="1" x14ac:dyDescent="0.4">
      <c r="A36" s="5"/>
      <c r="B36" s="6"/>
      <c r="C36" s="18" t="s">
        <v>16</v>
      </c>
      <c r="D36" s="65"/>
      <c r="E36" s="16" t="s">
        <v>6</v>
      </c>
      <c r="F36" s="65"/>
      <c r="G36" s="16" t="s">
        <v>9</v>
      </c>
      <c r="H36" s="24" t="e">
        <f t="shared" si="2"/>
        <v>#DIV/0!</v>
      </c>
      <c r="I36" s="51"/>
      <c r="J36" s="19" t="s">
        <v>0</v>
      </c>
      <c r="K36" s="7"/>
      <c r="L36" s="18" t="s">
        <v>32</v>
      </c>
      <c r="M36" s="65"/>
      <c r="N36" s="16" t="s">
        <v>6</v>
      </c>
      <c r="O36" s="65"/>
      <c r="P36" s="16" t="s">
        <v>9</v>
      </c>
      <c r="Q36" s="24" t="e">
        <f t="shared" si="3"/>
        <v>#DIV/0!</v>
      </c>
      <c r="R36" s="51"/>
      <c r="S36" s="19" t="s">
        <v>0</v>
      </c>
      <c r="T36" s="7"/>
    </row>
    <row r="37" spans="1:20" ht="20.100000000000001" customHeight="1" x14ac:dyDescent="0.4">
      <c r="A37" s="5"/>
      <c r="B37" s="6"/>
      <c r="C37" s="18" t="s">
        <v>17</v>
      </c>
      <c r="D37" s="65"/>
      <c r="E37" s="16" t="s">
        <v>6</v>
      </c>
      <c r="F37" s="65"/>
      <c r="G37" s="16" t="s">
        <v>9</v>
      </c>
      <c r="H37" s="24" t="e">
        <f t="shared" si="2"/>
        <v>#DIV/0!</v>
      </c>
      <c r="I37" s="51"/>
      <c r="J37" s="19" t="s">
        <v>0</v>
      </c>
      <c r="K37" s="7"/>
      <c r="L37" s="18" t="s">
        <v>33</v>
      </c>
      <c r="M37" s="65"/>
      <c r="N37" s="16" t="s">
        <v>6</v>
      </c>
      <c r="O37" s="65"/>
      <c r="P37" s="16" t="s">
        <v>9</v>
      </c>
      <c r="Q37" s="24" t="e">
        <f t="shared" si="3"/>
        <v>#DIV/0!</v>
      </c>
      <c r="R37" s="51"/>
      <c r="S37" s="19" t="s">
        <v>0</v>
      </c>
      <c r="T37" s="7"/>
    </row>
    <row r="38" spans="1:20" ht="20.100000000000001" customHeight="1" thickBot="1" x14ac:dyDescent="0.45">
      <c r="A38" s="5"/>
      <c r="B38" s="6"/>
      <c r="C38" s="20" t="s">
        <v>18</v>
      </c>
      <c r="D38" s="66"/>
      <c r="E38" s="21" t="s">
        <v>6</v>
      </c>
      <c r="F38" s="66"/>
      <c r="G38" s="21" t="s">
        <v>9</v>
      </c>
      <c r="H38" s="25" t="e">
        <f t="shared" si="2"/>
        <v>#DIV/0!</v>
      </c>
      <c r="I38" s="52"/>
      <c r="J38" s="22" t="s">
        <v>0</v>
      </c>
      <c r="K38" s="7"/>
      <c r="L38" s="20" t="s">
        <v>34</v>
      </c>
      <c r="M38" s="66"/>
      <c r="N38" s="21" t="s">
        <v>6</v>
      </c>
      <c r="O38" s="66"/>
      <c r="P38" s="21" t="s">
        <v>9</v>
      </c>
      <c r="Q38" s="25" t="e">
        <f t="shared" si="3"/>
        <v>#DIV/0!</v>
      </c>
      <c r="R38" s="52"/>
      <c r="S38" s="22" t="s">
        <v>0</v>
      </c>
      <c r="T38" s="7"/>
    </row>
    <row r="39" spans="1:20" ht="20.100000000000001" customHeight="1" thickBot="1" x14ac:dyDescent="0.45">
      <c r="A39" s="5"/>
      <c r="B39" s="6"/>
      <c r="C39" s="6"/>
      <c r="D39" s="6"/>
      <c r="E39" s="6"/>
      <c r="F39" s="6"/>
      <c r="G39" s="15" t="s">
        <v>10</v>
      </c>
      <c r="H39" s="15" t="s">
        <v>54</v>
      </c>
      <c r="I39" s="26">
        <f>SUM(I31:I38)</f>
        <v>0</v>
      </c>
      <c r="J39" s="23" t="s">
        <v>0</v>
      </c>
      <c r="K39" s="6"/>
      <c r="L39" s="6"/>
      <c r="M39" s="6"/>
      <c r="N39" s="6"/>
      <c r="O39" s="6"/>
      <c r="P39" s="15" t="s">
        <v>10</v>
      </c>
      <c r="Q39" s="15" t="s">
        <v>61</v>
      </c>
      <c r="R39" s="26">
        <f>SUM(R31:R38)</f>
        <v>0</v>
      </c>
      <c r="S39" s="23" t="s">
        <v>0</v>
      </c>
      <c r="T39" s="7"/>
    </row>
    <row r="40" spans="1:20" ht="20.100000000000001" customHeight="1" thickBot="1" x14ac:dyDescent="0.4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7"/>
    </row>
    <row r="41" spans="1:20" ht="20.100000000000001" customHeight="1" thickBot="1" x14ac:dyDescent="0.45">
      <c r="A41" s="5"/>
      <c r="B41" s="34"/>
      <c r="C41" s="69" t="s">
        <v>56</v>
      </c>
      <c r="D41" s="70"/>
      <c r="E41" s="70"/>
      <c r="F41" s="70"/>
      <c r="G41" s="70"/>
      <c r="H41" s="70"/>
      <c r="I41" s="70"/>
      <c r="J41" s="71"/>
      <c r="K41" s="6"/>
      <c r="L41" s="69" t="s">
        <v>53</v>
      </c>
      <c r="M41" s="70"/>
      <c r="N41" s="70"/>
      <c r="O41" s="70"/>
      <c r="P41" s="70"/>
      <c r="Q41" s="70"/>
      <c r="R41" s="70"/>
      <c r="S41" s="71"/>
      <c r="T41" s="7"/>
    </row>
    <row r="42" spans="1:20" ht="20.100000000000001" customHeight="1" x14ac:dyDescent="0.4">
      <c r="A42" s="5"/>
      <c r="B42" s="6"/>
      <c r="C42" s="45" t="s">
        <v>50</v>
      </c>
      <c r="D42" s="44"/>
      <c r="E42" s="50"/>
      <c r="F42" s="47" t="s">
        <v>62</v>
      </c>
      <c r="G42" s="56"/>
      <c r="H42" s="48" t="s">
        <v>63</v>
      </c>
      <c r="I42" s="53">
        <f>E42*G42</f>
        <v>0</v>
      </c>
      <c r="J42" s="43" t="s">
        <v>46</v>
      </c>
      <c r="K42" s="6"/>
      <c r="L42" s="45" t="s">
        <v>50</v>
      </c>
      <c r="M42" s="44"/>
      <c r="N42" s="50"/>
      <c r="O42" s="47" t="s">
        <v>62</v>
      </c>
      <c r="P42" s="56"/>
      <c r="Q42" s="48" t="s">
        <v>63</v>
      </c>
      <c r="R42" s="53">
        <f>N42*P42</f>
        <v>0</v>
      </c>
      <c r="S42" s="43" t="s">
        <v>46</v>
      </c>
      <c r="T42" s="7"/>
    </row>
    <row r="43" spans="1:20" ht="20.100000000000001" customHeight="1" x14ac:dyDescent="0.4">
      <c r="A43" s="5"/>
      <c r="B43" s="6"/>
      <c r="C43" s="42" t="s">
        <v>49</v>
      </c>
      <c r="D43" s="41"/>
      <c r="E43" s="51"/>
      <c r="F43" s="49" t="s">
        <v>62</v>
      </c>
      <c r="G43" s="57"/>
      <c r="H43" s="16" t="s">
        <v>63</v>
      </c>
      <c r="I43" s="54">
        <f t="shared" ref="I43:I45" si="4">E43*G43</f>
        <v>0</v>
      </c>
      <c r="J43" s="8" t="s">
        <v>46</v>
      </c>
      <c r="K43" s="6"/>
      <c r="L43" s="42" t="s">
        <v>49</v>
      </c>
      <c r="M43" s="41"/>
      <c r="N43" s="51"/>
      <c r="O43" s="49" t="s">
        <v>62</v>
      </c>
      <c r="P43" s="57"/>
      <c r="Q43" s="16" t="s">
        <v>63</v>
      </c>
      <c r="R43" s="54">
        <f t="shared" ref="R43:R45" si="5">N43*P43</f>
        <v>0</v>
      </c>
      <c r="S43" s="8" t="s">
        <v>46</v>
      </c>
      <c r="T43" s="7"/>
    </row>
    <row r="44" spans="1:20" ht="20.100000000000001" customHeight="1" x14ac:dyDescent="0.4">
      <c r="A44" s="5"/>
      <c r="B44" s="6"/>
      <c r="C44" s="42" t="s">
        <v>48</v>
      </c>
      <c r="D44" s="41"/>
      <c r="E44" s="51"/>
      <c r="F44" s="49" t="s">
        <v>62</v>
      </c>
      <c r="G44" s="57"/>
      <c r="H44" s="16" t="s">
        <v>63</v>
      </c>
      <c r="I44" s="54">
        <f t="shared" si="4"/>
        <v>0</v>
      </c>
      <c r="J44" s="8" t="s">
        <v>46</v>
      </c>
      <c r="K44" s="6"/>
      <c r="L44" s="42" t="s">
        <v>48</v>
      </c>
      <c r="M44" s="41"/>
      <c r="N44" s="51"/>
      <c r="O44" s="49" t="s">
        <v>62</v>
      </c>
      <c r="P44" s="57"/>
      <c r="Q44" s="16" t="s">
        <v>63</v>
      </c>
      <c r="R44" s="54">
        <f t="shared" si="5"/>
        <v>0</v>
      </c>
      <c r="S44" s="8" t="s">
        <v>46</v>
      </c>
      <c r="T44" s="7"/>
    </row>
    <row r="45" spans="1:20" ht="20.100000000000001" customHeight="1" thickBot="1" x14ac:dyDescent="0.45">
      <c r="A45" s="5"/>
      <c r="B45" s="6"/>
      <c r="C45" s="40"/>
      <c r="D45" s="39"/>
      <c r="E45" s="52"/>
      <c r="F45" s="21" t="s">
        <v>62</v>
      </c>
      <c r="G45" s="58"/>
      <c r="H45" s="21" t="s">
        <v>63</v>
      </c>
      <c r="I45" s="55">
        <f t="shared" si="4"/>
        <v>0</v>
      </c>
      <c r="J45" s="9" t="s">
        <v>46</v>
      </c>
      <c r="K45" s="6"/>
      <c r="L45" s="40"/>
      <c r="M45" s="39"/>
      <c r="N45" s="52"/>
      <c r="O45" s="21" t="s">
        <v>62</v>
      </c>
      <c r="P45" s="58"/>
      <c r="Q45" s="21" t="s">
        <v>63</v>
      </c>
      <c r="R45" s="55">
        <f t="shared" si="5"/>
        <v>0</v>
      </c>
      <c r="S45" s="9" t="s">
        <v>46</v>
      </c>
      <c r="T45" s="7"/>
    </row>
    <row r="46" spans="1:20" ht="20.100000000000001" customHeight="1" thickBot="1" x14ac:dyDescent="0.45">
      <c r="A46" s="5"/>
      <c r="B46" s="6"/>
      <c r="C46" s="6"/>
      <c r="D46" s="6"/>
      <c r="E46" s="6"/>
      <c r="F46" s="6"/>
      <c r="G46" s="15" t="s">
        <v>47</v>
      </c>
      <c r="H46" s="15" t="s">
        <v>57</v>
      </c>
      <c r="I46" s="27">
        <f>SUM(I42:I45)</f>
        <v>0</v>
      </c>
      <c r="J46" s="11" t="s">
        <v>46</v>
      </c>
      <c r="K46" s="6"/>
      <c r="L46" s="6"/>
      <c r="M46" s="6"/>
      <c r="N46" s="6"/>
      <c r="O46" s="6"/>
      <c r="P46" s="15" t="s">
        <v>47</v>
      </c>
      <c r="Q46" s="15" t="s">
        <v>58</v>
      </c>
      <c r="R46" s="27">
        <f>SUM(R42:R45)</f>
        <v>0</v>
      </c>
      <c r="S46" s="11" t="s">
        <v>46</v>
      </c>
      <c r="T46" s="7"/>
    </row>
    <row r="47" spans="1:20" ht="20.100000000000001" customHeight="1" x14ac:dyDescent="0.4">
      <c r="A47" s="5"/>
      <c r="B47" s="6"/>
      <c r="K47" s="6"/>
      <c r="R47" s="46"/>
      <c r="T47" s="7"/>
    </row>
    <row r="48" spans="1:20" ht="20.100000000000001" customHeight="1" thickBot="1" x14ac:dyDescent="0.45">
      <c r="A48" s="5"/>
      <c r="B48" s="34" t="s">
        <v>1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7"/>
    </row>
    <row r="49" spans="1:20" ht="42.75" customHeight="1" thickBot="1" x14ac:dyDescent="0.45">
      <c r="A49" s="5"/>
      <c r="B49" s="6"/>
      <c r="C49" s="6"/>
      <c r="D49" s="84" t="s">
        <v>59</v>
      </c>
      <c r="E49" s="84"/>
      <c r="F49" s="84"/>
      <c r="G49" s="81">
        <f>I39+R39+I46+R46</f>
        <v>0</v>
      </c>
      <c r="H49" s="81"/>
      <c r="I49" s="36" t="s">
        <v>26</v>
      </c>
      <c r="J49" s="84" t="s">
        <v>55</v>
      </c>
      <c r="K49" s="84"/>
      <c r="L49" s="28">
        <f>I26+R22</f>
        <v>0</v>
      </c>
      <c r="M49" s="33" t="s">
        <v>39</v>
      </c>
      <c r="N49" s="82">
        <f>G49-L49</f>
        <v>0</v>
      </c>
      <c r="O49" s="83"/>
      <c r="P49" s="6" t="s">
        <v>0</v>
      </c>
      <c r="Q49" s="6"/>
      <c r="R49" s="6"/>
      <c r="S49" s="6"/>
      <c r="T49" s="7"/>
    </row>
    <row r="50" spans="1:20" ht="20.100000000000001" customHeight="1" x14ac:dyDescent="0.4">
      <c r="A50" s="12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3"/>
    </row>
    <row r="51" spans="1:20" ht="25.5" customHeight="1" x14ac:dyDescent="0.4">
      <c r="A51" s="80" t="s">
        <v>40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</row>
    <row r="52" spans="1:20" ht="25.5" customHeight="1" x14ac:dyDescent="0.4">
      <c r="A52" s="80" t="s">
        <v>27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</row>
    <row r="53" spans="1:20" ht="24.75" customHeight="1" x14ac:dyDescent="0.4">
      <c r="A53" s="79" t="s">
        <v>42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</row>
    <row r="54" spans="1:20" ht="24.75" customHeight="1" x14ac:dyDescent="0.4">
      <c r="A54" s="79" t="s">
        <v>45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</row>
  </sheetData>
  <mergeCells count="31">
    <mergeCell ref="P1:Q2"/>
    <mergeCell ref="R1:S2"/>
    <mergeCell ref="M6:N6"/>
    <mergeCell ref="O6:T6"/>
    <mergeCell ref="M7:N7"/>
    <mergeCell ref="O7:T7"/>
    <mergeCell ref="A3:T3"/>
    <mergeCell ref="O5:T5"/>
    <mergeCell ref="M5:N5"/>
    <mergeCell ref="A54:T54"/>
    <mergeCell ref="A53:T53"/>
    <mergeCell ref="A52:T52"/>
    <mergeCell ref="A51:T51"/>
    <mergeCell ref="G49:H49"/>
    <mergeCell ref="N49:O49"/>
    <mergeCell ref="D49:F49"/>
    <mergeCell ref="J49:K49"/>
    <mergeCell ref="L17:S17"/>
    <mergeCell ref="C29:J29"/>
    <mergeCell ref="L29:S29"/>
    <mergeCell ref="L41:S41"/>
    <mergeCell ref="C41:J41"/>
    <mergeCell ref="O30:P30"/>
    <mergeCell ref="R30:S30"/>
    <mergeCell ref="D17:E17"/>
    <mergeCell ref="F17:G17"/>
    <mergeCell ref="I17:J17"/>
    <mergeCell ref="D30:E30"/>
    <mergeCell ref="F30:G30"/>
    <mergeCell ref="I30:J30"/>
    <mergeCell ref="M30:N30"/>
  </mergeCells>
  <phoneticPr fontId="2"/>
  <printOptions horizontalCentered="1"/>
  <pageMargins left="0.9055118110236221" right="0.9055118110236221" top="0.35433070866141736" bottom="0.35433070866141736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5"/>
  <sheetViews>
    <sheetView view="pageBreakPreview" zoomScale="60" zoomScaleNormal="100" workbookViewId="0">
      <selection activeCell="A55" sqref="A55:T55"/>
    </sheetView>
  </sheetViews>
  <sheetFormatPr defaultRowHeight="13.5" x14ac:dyDescent="0.4"/>
  <cols>
    <col min="1" max="1" width="7.375" style="1" customWidth="1"/>
    <col min="2" max="2" width="4.375" style="1" customWidth="1"/>
    <col min="3" max="3" width="10.875" style="1" customWidth="1"/>
    <col min="4" max="4" width="8.625" style="1" customWidth="1"/>
    <col min="5" max="5" width="9" style="1"/>
    <col min="6" max="6" width="8.625" style="1" customWidth="1"/>
    <col min="7" max="7" width="9" style="1"/>
    <col min="8" max="8" width="13" style="1" customWidth="1"/>
    <col min="9" max="9" width="15.625" style="1" customWidth="1"/>
    <col min="10" max="10" width="6.625" style="1" bestFit="1" customWidth="1"/>
    <col min="11" max="11" width="5.25" style="1" customWidth="1"/>
    <col min="12" max="12" width="20.5" style="1" customWidth="1"/>
    <col min="13" max="13" width="8.625" style="1" customWidth="1"/>
    <col min="14" max="14" width="9" style="1"/>
    <col min="15" max="15" width="8.625" style="1" customWidth="1"/>
    <col min="16" max="16" width="9" style="1"/>
    <col min="17" max="17" width="13.125" style="1" customWidth="1"/>
    <col min="18" max="18" width="15.625" style="1" customWidth="1"/>
    <col min="19" max="19" width="9" style="1"/>
    <col min="20" max="20" width="2.125" style="1" customWidth="1"/>
    <col min="21" max="16384" width="9" style="1"/>
  </cols>
  <sheetData>
    <row r="1" spans="1:20" ht="20.100000000000001" customHeight="1" thickTop="1" x14ac:dyDescent="0.4">
      <c r="A1" s="30" t="s">
        <v>64</v>
      </c>
      <c r="Q1" s="98" t="s">
        <v>41</v>
      </c>
      <c r="R1" s="99"/>
      <c r="S1" s="100"/>
    </row>
    <row r="2" spans="1:20" ht="20.100000000000001" customHeight="1" thickBot="1" x14ac:dyDescent="0.45">
      <c r="A2" s="67" t="s">
        <v>73</v>
      </c>
      <c r="H2" s="63"/>
      <c r="I2" s="63"/>
      <c r="J2" s="63"/>
      <c r="K2" s="63"/>
      <c r="L2" s="63"/>
      <c r="M2" s="63"/>
      <c r="N2" s="63"/>
      <c r="Q2" s="101"/>
      <c r="R2" s="102"/>
      <c r="S2" s="103"/>
    </row>
    <row r="3" spans="1:20" ht="20.100000000000001" customHeight="1" thickTop="1" x14ac:dyDescent="0.4">
      <c r="A3" s="97" t="s">
        <v>43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0" ht="20.100000000000001" customHeight="1" x14ac:dyDescent="0.4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0" ht="26.1" customHeight="1" x14ac:dyDescent="0.4">
      <c r="A5" s="35"/>
      <c r="C5" s="32"/>
      <c r="D5" s="32"/>
      <c r="E5" s="32"/>
      <c r="F5" s="32"/>
      <c r="G5" s="32"/>
      <c r="H5" s="32"/>
      <c r="I5" s="32"/>
      <c r="J5" s="32"/>
      <c r="K5" s="32"/>
      <c r="L5" s="60"/>
      <c r="M5" s="93" t="s">
        <v>44</v>
      </c>
      <c r="N5" s="94"/>
      <c r="O5" s="95" t="s">
        <v>70</v>
      </c>
      <c r="P5" s="95"/>
      <c r="Q5" s="95"/>
      <c r="R5" s="95"/>
      <c r="S5" s="95"/>
      <c r="T5" s="96"/>
    </row>
    <row r="6" spans="1:20" ht="26.1" customHeight="1" x14ac:dyDescent="0.4">
      <c r="A6" s="35"/>
      <c r="C6" s="32"/>
      <c r="D6" s="32"/>
      <c r="E6" s="32"/>
      <c r="F6" s="32"/>
      <c r="G6" s="32"/>
      <c r="H6" s="32"/>
      <c r="I6" s="32"/>
      <c r="J6" s="32"/>
      <c r="K6" s="32"/>
      <c r="L6" s="59"/>
      <c r="M6" s="93" t="s">
        <v>66</v>
      </c>
      <c r="N6" s="94"/>
      <c r="O6" s="95" t="s">
        <v>68</v>
      </c>
      <c r="P6" s="95"/>
      <c r="Q6" s="95"/>
      <c r="R6" s="95"/>
      <c r="S6" s="95"/>
      <c r="T6" s="96"/>
    </row>
    <row r="7" spans="1:20" ht="26.1" customHeight="1" x14ac:dyDescent="0.4">
      <c r="A7" s="35"/>
      <c r="C7" s="32"/>
      <c r="D7" s="32"/>
      <c r="E7" s="32"/>
      <c r="F7" s="32"/>
      <c r="G7" s="32"/>
      <c r="H7" s="32"/>
      <c r="I7" s="32"/>
      <c r="J7" s="32"/>
      <c r="K7" s="32"/>
      <c r="L7" s="59"/>
      <c r="M7" s="93" t="s">
        <v>67</v>
      </c>
      <c r="N7" s="94"/>
      <c r="O7" s="95" t="s">
        <v>69</v>
      </c>
      <c r="P7" s="95"/>
      <c r="Q7" s="95"/>
      <c r="R7" s="95"/>
      <c r="S7" s="95"/>
      <c r="T7" s="96"/>
    </row>
    <row r="8" spans="1:20" ht="20.100000000000001" customHeight="1" x14ac:dyDescent="0.4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 t="s">
        <v>35</v>
      </c>
      <c r="O8" s="3"/>
      <c r="P8" s="3"/>
      <c r="Q8" s="3"/>
      <c r="R8" s="3"/>
      <c r="S8" s="3"/>
      <c r="T8" s="4"/>
    </row>
    <row r="9" spans="1:20" ht="20.100000000000001" customHeight="1" thickBot="1" x14ac:dyDescent="0.45">
      <c r="A9" s="5"/>
      <c r="B9" s="34" t="s">
        <v>21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7"/>
    </row>
    <row r="10" spans="1:20" ht="20.100000000000001" customHeight="1" thickBot="1" x14ac:dyDescent="0.45">
      <c r="A10" s="5"/>
      <c r="B10" s="6"/>
      <c r="C10" s="64">
        <v>80</v>
      </c>
      <c r="D10" s="11" t="s">
        <v>4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7"/>
    </row>
    <row r="11" spans="1:20" ht="20.100000000000001" customHeight="1" x14ac:dyDescent="0.4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/>
    </row>
    <row r="12" spans="1:20" ht="20.100000000000001" customHeight="1" x14ac:dyDescent="0.4">
      <c r="A12" s="5"/>
      <c r="B12" s="34" t="s">
        <v>36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/>
    </row>
    <row r="13" spans="1:20" ht="20.100000000000001" customHeight="1" x14ac:dyDescent="0.4">
      <c r="A13" s="5"/>
      <c r="B13" s="6"/>
      <c r="C13" s="6" t="s">
        <v>71</v>
      </c>
      <c r="D13" s="6"/>
      <c r="E13" s="68" t="s">
        <v>72</v>
      </c>
      <c r="F13" s="6"/>
      <c r="G13" s="62"/>
      <c r="H13" s="14"/>
      <c r="I13" s="14"/>
      <c r="J13" s="6"/>
      <c r="K13" s="6"/>
      <c r="L13" s="6"/>
      <c r="M13" s="6"/>
      <c r="N13" s="6"/>
      <c r="O13" s="6"/>
      <c r="P13" s="6"/>
      <c r="Q13" s="6"/>
      <c r="R13" s="6"/>
      <c r="S13" s="6"/>
      <c r="T13" s="7"/>
    </row>
    <row r="14" spans="1:20" ht="20.100000000000001" customHeight="1" x14ac:dyDescent="0.4">
      <c r="A14" s="5"/>
      <c r="B14" s="6"/>
      <c r="C14" s="6"/>
      <c r="D14" s="6"/>
      <c r="E14" s="6"/>
      <c r="F14" s="6"/>
      <c r="G14" s="62"/>
      <c r="H14" s="14"/>
      <c r="I14" s="14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</row>
    <row r="15" spans="1:20" ht="20.100000000000001" customHeight="1" x14ac:dyDescent="0.4">
      <c r="A15" s="5"/>
      <c r="B15" s="68" t="s">
        <v>60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</row>
    <row r="16" spans="1:20" ht="20.100000000000001" customHeight="1" thickBot="1" x14ac:dyDescent="0.45">
      <c r="A16" s="5"/>
      <c r="B16" s="34" t="s">
        <v>37</v>
      </c>
      <c r="C16" s="6"/>
      <c r="D16" s="6"/>
      <c r="E16" s="6"/>
      <c r="F16" s="6"/>
      <c r="G16" s="6"/>
      <c r="H16" s="6"/>
      <c r="I16" s="6"/>
      <c r="J16" s="6"/>
      <c r="K16" s="6"/>
      <c r="M16" s="6"/>
      <c r="N16" s="6"/>
      <c r="O16" s="6"/>
      <c r="P16" s="6"/>
      <c r="Q16" s="6"/>
      <c r="R16" s="6"/>
      <c r="S16" s="6"/>
      <c r="T16" s="7"/>
    </row>
    <row r="17" spans="1:20" ht="20.100000000000001" customHeight="1" thickBot="1" x14ac:dyDescent="0.45">
      <c r="A17" s="5"/>
      <c r="B17" s="6"/>
      <c r="C17" s="17"/>
      <c r="D17" s="77" t="s">
        <v>5</v>
      </c>
      <c r="E17" s="77"/>
      <c r="F17" s="77" t="s">
        <v>7</v>
      </c>
      <c r="G17" s="77"/>
      <c r="H17" s="37" t="s">
        <v>22</v>
      </c>
      <c r="I17" s="77" t="s">
        <v>8</v>
      </c>
      <c r="J17" s="78"/>
      <c r="K17" s="6"/>
      <c r="L17" s="69" t="s">
        <v>51</v>
      </c>
      <c r="M17" s="70"/>
      <c r="N17" s="70"/>
      <c r="O17" s="70"/>
      <c r="P17" s="70"/>
      <c r="Q17" s="70"/>
      <c r="R17" s="70"/>
      <c r="S17" s="71"/>
      <c r="T17" s="7"/>
    </row>
    <row r="18" spans="1:20" ht="20.100000000000001" customHeight="1" x14ac:dyDescent="0.4">
      <c r="A18" s="5"/>
      <c r="B18" s="6"/>
      <c r="C18" s="18" t="s">
        <v>11</v>
      </c>
      <c r="D18" s="65">
        <v>45</v>
      </c>
      <c r="E18" s="16" t="s">
        <v>6</v>
      </c>
      <c r="F18" s="65">
        <v>40</v>
      </c>
      <c r="G18" s="16" t="s">
        <v>9</v>
      </c>
      <c r="H18" s="24">
        <f>F18/D18</f>
        <v>0.88888888888888884</v>
      </c>
      <c r="I18" s="51">
        <v>80000</v>
      </c>
      <c r="J18" s="19" t="s">
        <v>0</v>
      </c>
      <c r="K18" s="6"/>
      <c r="L18" s="45" t="s">
        <v>50</v>
      </c>
      <c r="M18" s="44"/>
      <c r="N18" s="50">
        <v>1000</v>
      </c>
      <c r="O18" s="47" t="s">
        <v>62</v>
      </c>
      <c r="P18" s="56">
        <v>2</v>
      </c>
      <c r="Q18" s="48" t="s">
        <v>63</v>
      </c>
      <c r="R18" s="53">
        <f>N18*P18</f>
        <v>2000</v>
      </c>
      <c r="S18" s="43" t="s">
        <v>46</v>
      </c>
      <c r="T18" s="7"/>
    </row>
    <row r="19" spans="1:20" ht="20.100000000000001" customHeight="1" x14ac:dyDescent="0.4">
      <c r="A19" s="5"/>
      <c r="B19" s="6"/>
      <c r="C19" s="18" t="s">
        <v>12</v>
      </c>
      <c r="D19" s="65">
        <v>45</v>
      </c>
      <c r="E19" s="16" t="s">
        <v>6</v>
      </c>
      <c r="F19" s="65">
        <v>40</v>
      </c>
      <c r="G19" s="16" t="s">
        <v>9</v>
      </c>
      <c r="H19" s="24">
        <f t="shared" ref="H19:H25" si="0">F19/D19</f>
        <v>0.88888888888888884</v>
      </c>
      <c r="I19" s="51">
        <v>80000</v>
      </c>
      <c r="J19" s="19" t="s">
        <v>0</v>
      </c>
      <c r="K19" s="6"/>
      <c r="L19" s="42" t="s">
        <v>49</v>
      </c>
      <c r="M19" s="41"/>
      <c r="N19" s="51">
        <v>500</v>
      </c>
      <c r="O19" s="49" t="s">
        <v>62</v>
      </c>
      <c r="P19" s="57">
        <v>2</v>
      </c>
      <c r="Q19" s="16" t="s">
        <v>63</v>
      </c>
      <c r="R19" s="53">
        <f t="shared" ref="R19:R21" si="1">N19*P19</f>
        <v>1000</v>
      </c>
      <c r="S19" s="8" t="s">
        <v>46</v>
      </c>
      <c r="T19" s="7"/>
    </row>
    <row r="20" spans="1:20" ht="20.100000000000001" customHeight="1" x14ac:dyDescent="0.4">
      <c r="A20" s="5"/>
      <c r="B20" s="6"/>
      <c r="C20" s="18" t="s">
        <v>13</v>
      </c>
      <c r="D20" s="65"/>
      <c r="E20" s="16" t="s">
        <v>6</v>
      </c>
      <c r="F20" s="65"/>
      <c r="G20" s="16" t="s">
        <v>9</v>
      </c>
      <c r="H20" s="24" t="e">
        <f t="shared" si="0"/>
        <v>#DIV/0!</v>
      </c>
      <c r="I20" s="51"/>
      <c r="J20" s="19" t="s">
        <v>0</v>
      </c>
      <c r="K20" s="6"/>
      <c r="L20" s="42" t="s">
        <v>48</v>
      </c>
      <c r="M20" s="41"/>
      <c r="N20" s="51"/>
      <c r="O20" s="49" t="s">
        <v>62</v>
      </c>
      <c r="P20" s="57"/>
      <c r="Q20" s="16" t="s">
        <v>63</v>
      </c>
      <c r="R20" s="53">
        <f t="shared" si="1"/>
        <v>0</v>
      </c>
      <c r="S20" s="8" t="s">
        <v>46</v>
      </c>
      <c r="T20" s="7"/>
    </row>
    <row r="21" spans="1:20" ht="20.100000000000001" customHeight="1" thickBot="1" x14ac:dyDescent="0.45">
      <c r="A21" s="5"/>
      <c r="B21" s="6"/>
      <c r="C21" s="18" t="s">
        <v>14</v>
      </c>
      <c r="D21" s="65"/>
      <c r="E21" s="16" t="s">
        <v>6</v>
      </c>
      <c r="F21" s="65"/>
      <c r="G21" s="16" t="s">
        <v>9</v>
      </c>
      <c r="H21" s="24" t="e">
        <f t="shared" si="0"/>
        <v>#DIV/0!</v>
      </c>
      <c r="I21" s="51"/>
      <c r="J21" s="19" t="s">
        <v>0</v>
      </c>
      <c r="K21" s="6"/>
      <c r="L21" s="40"/>
      <c r="M21" s="39"/>
      <c r="N21" s="52"/>
      <c r="O21" s="21" t="s">
        <v>62</v>
      </c>
      <c r="P21" s="58"/>
      <c r="Q21" s="21" t="s">
        <v>63</v>
      </c>
      <c r="R21" s="53">
        <f t="shared" si="1"/>
        <v>0</v>
      </c>
      <c r="S21" s="9" t="s">
        <v>46</v>
      </c>
      <c r="T21" s="7"/>
    </row>
    <row r="22" spans="1:20" ht="20.100000000000001" customHeight="1" thickBot="1" x14ac:dyDescent="0.45">
      <c r="A22" s="5"/>
      <c r="B22" s="6"/>
      <c r="C22" s="18" t="s">
        <v>15</v>
      </c>
      <c r="D22" s="65"/>
      <c r="E22" s="16" t="s">
        <v>6</v>
      </c>
      <c r="F22" s="65"/>
      <c r="G22" s="16" t="s">
        <v>9</v>
      </c>
      <c r="H22" s="24" t="e">
        <f t="shared" si="0"/>
        <v>#DIV/0!</v>
      </c>
      <c r="I22" s="51"/>
      <c r="J22" s="19" t="s">
        <v>0</v>
      </c>
      <c r="K22" s="6"/>
      <c r="L22" s="6"/>
      <c r="M22" s="6"/>
      <c r="N22" s="6"/>
      <c r="O22" s="6"/>
      <c r="P22" s="15" t="s">
        <v>47</v>
      </c>
      <c r="Q22" s="15" t="s">
        <v>52</v>
      </c>
      <c r="R22" s="53">
        <f>SUM(R18:R21)</f>
        <v>3000</v>
      </c>
      <c r="S22" s="11" t="s">
        <v>46</v>
      </c>
      <c r="T22" s="7"/>
    </row>
    <row r="23" spans="1:20" ht="20.100000000000001" customHeight="1" x14ac:dyDescent="0.4">
      <c r="A23" s="5"/>
      <c r="B23" s="6"/>
      <c r="C23" s="18" t="s">
        <v>16</v>
      </c>
      <c r="D23" s="65"/>
      <c r="E23" s="16" t="s">
        <v>6</v>
      </c>
      <c r="F23" s="65"/>
      <c r="G23" s="16" t="s">
        <v>9</v>
      </c>
      <c r="H23" s="24" t="e">
        <f t="shared" si="0"/>
        <v>#DIV/0!</v>
      </c>
      <c r="I23" s="51"/>
      <c r="J23" s="19" t="s">
        <v>0</v>
      </c>
      <c r="K23" s="6"/>
      <c r="L23" s="6"/>
      <c r="M23" s="6"/>
      <c r="N23" s="6"/>
      <c r="O23" s="6"/>
      <c r="P23" s="15"/>
      <c r="Q23" s="15"/>
      <c r="R23" s="14"/>
      <c r="S23" s="14"/>
      <c r="T23" s="7"/>
    </row>
    <row r="24" spans="1:20" ht="20.100000000000001" customHeight="1" x14ac:dyDescent="0.4">
      <c r="A24" s="5"/>
      <c r="B24" s="6"/>
      <c r="C24" s="18" t="s">
        <v>17</v>
      </c>
      <c r="D24" s="65"/>
      <c r="E24" s="16" t="s">
        <v>6</v>
      </c>
      <c r="F24" s="65"/>
      <c r="G24" s="16" t="s">
        <v>9</v>
      </c>
      <c r="H24" s="24" t="e">
        <f t="shared" si="0"/>
        <v>#DIV/0!</v>
      </c>
      <c r="I24" s="51"/>
      <c r="J24" s="19" t="s">
        <v>0</v>
      </c>
      <c r="K24" s="6"/>
      <c r="L24" s="6"/>
      <c r="M24" s="6"/>
      <c r="N24" s="6"/>
      <c r="O24" s="6"/>
      <c r="P24" s="6"/>
      <c r="Q24" s="6"/>
      <c r="R24" s="6"/>
      <c r="S24" s="6"/>
      <c r="T24" s="7"/>
    </row>
    <row r="25" spans="1:20" ht="20.100000000000001" customHeight="1" thickBot="1" x14ac:dyDescent="0.45">
      <c r="A25" s="5"/>
      <c r="B25" s="6"/>
      <c r="C25" s="20" t="s">
        <v>18</v>
      </c>
      <c r="D25" s="66"/>
      <c r="E25" s="21" t="s">
        <v>6</v>
      </c>
      <c r="F25" s="66"/>
      <c r="G25" s="21" t="s">
        <v>9</v>
      </c>
      <c r="H25" s="25" t="e">
        <f t="shared" si="0"/>
        <v>#DIV/0!</v>
      </c>
      <c r="I25" s="52"/>
      <c r="J25" s="22" t="s">
        <v>0</v>
      </c>
      <c r="K25" s="6"/>
      <c r="L25" s="6"/>
      <c r="M25" s="6"/>
      <c r="N25" s="6"/>
      <c r="O25" s="6"/>
      <c r="P25" s="6"/>
      <c r="Q25" s="6"/>
      <c r="R25" s="6"/>
      <c r="S25" s="6"/>
      <c r="T25" s="7"/>
    </row>
    <row r="26" spans="1:20" ht="20.100000000000001" customHeight="1" thickBot="1" x14ac:dyDescent="0.45">
      <c r="A26" s="5"/>
      <c r="B26" s="6"/>
      <c r="C26" s="6"/>
      <c r="D26" s="6"/>
      <c r="E26" s="6"/>
      <c r="F26" s="6"/>
      <c r="G26" s="15" t="s">
        <v>10</v>
      </c>
      <c r="H26" s="15" t="s">
        <v>2</v>
      </c>
      <c r="I26" s="26">
        <f>SUM(I18:I25)</f>
        <v>160000</v>
      </c>
      <c r="J26" s="23" t="s">
        <v>0</v>
      </c>
      <c r="K26" s="6"/>
      <c r="L26" s="6"/>
      <c r="M26" s="6"/>
      <c r="N26" s="6"/>
      <c r="O26" s="6"/>
      <c r="P26" s="6"/>
      <c r="Q26" s="6"/>
      <c r="R26" s="6"/>
      <c r="S26" s="6"/>
      <c r="T26" s="7"/>
    </row>
    <row r="27" spans="1:20" ht="20.100000000000001" customHeight="1" x14ac:dyDescent="0.4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7"/>
    </row>
    <row r="28" spans="1:20" ht="20.100000000000001" customHeight="1" thickBot="1" x14ac:dyDescent="0.45">
      <c r="A28" s="5"/>
      <c r="B28" s="34" t="s">
        <v>38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7"/>
    </row>
    <row r="29" spans="1:20" ht="39" customHeight="1" thickBot="1" x14ac:dyDescent="0.45">
      <c r="A29" s="5"/>
      <c r="B29" s="6"/>
      <c r="C29" s="72" t="s">
        <v>24</v>
      </c>
      <c r="D29" s="73"/>
      <c r="E29" s="73"/>
      <c r="F29" s="73"/>
      <c r="G29" s="73"/>
      <c r="H29" s="73"/>
      <c r="I29" s="73"/>
      <c r="J29" s="74"/>
      <c r="K29" s="6"/>
      <c r="L29" s="69" t="s">
        <v>25</v>
      </c>
      <c r="M29" s="70"/>
      <c r="N29" s="70"/>
      <c r="O29" s="70"/>
      <c r="P29" s="70"/>
      <c r="Q29" s="70"/>
      <c r="R29" s="70"/>
      <c r="S29" s="71"/>
      <c r="T29" s="7"/>
    </row>
    <row r="30" spans="1:20" ht="20.100000000000001" customHeight="1" x14ac:dyDescent="0.4">
      <c r="A30" s="5"/>
      <c r="B30" s="6"/>
      <c r="C30" s="17"/>
      <c r="D30" s="77" t="s">
        <v>5</v>
      </c>
      <c r="E30" s="77"/>
      <c r="F30" s="77" t="s">
        <v>7</v>
      </c>
      <c r="G30" s="77"/>
      <c r="H30" s="37" t="s">
        <v>22</v>
      </c>
      <c r="I30" s="77" t="s">
        <v>8</v>
      </c>
      <c r="J30" s="78" t="s">
        <v>28</v>
      </c>
      <c r="K30" s="7"/>
      <c r="L30" s="17"/>
      <c r="M30" s="77" t="s">
        <v>5</v>
      </c>
      <c r="N30" s="77"/>
      <c r="O30" s="75" t="s">
        <v>7</v>
      </c>
      <c r="P30" s="76"/>
      <c r="Q30" s="37" t="s">
        <v>22</v>
      </c>
      <c r="R30" s="77" t="s">
        <v>8</v>
      </c>
      <c r="S30" s="78"/>
      <c r="T30" s="7"/>
    </row>
    <row r="31" spans="1:20" ht="20.100000000000001" customHeight="1" x14ac:dyDescent="0.4">
      <c r="A31" s="5"/>
      <c r="B31" s="6"/>
      <c r="C31" s="18" t="s">
        <v>11</v>
      </c>
      <c r="D31" s="65">
        <v>45</v>
      </c>
      <c r="E31" s="16" t="s">
        <v>6</v>
      </c>
      <c r="F31" s="65">
        <v>20</v>
      </c>
      <c r="G31" s="16" t="s">
        <v>9</v>
      </c>
      <c r="H31" s="24">
        <f>F31/D31</f>
        <v>0.44444444444444442</v>
      </c>
      <c r="I31" s="51">
        <v>80000</v>
      </c>
      <c r="J31" s="19" t="s">
        <v>0</v>
      </c>
      <c r="K31" s="7"/>
      <c r="L31" s="18" t="s">
        <v>19</v>
      </c>
      <c r="M31" s="65">
        <v>45</v>
      </c>
      <c r="N31" s="16" t="s">
        <v>6</v>
      </c>
      <c r="O31" s="65">
        <v>20</v>
      </c>
      <c r="P31" s="16" t="s">
        <v>9</v>
      </c>
      <c r="Q31" s="24">
        <f>O31/M31</f>
        <v>0.44444444444444442</v>
      </c>
      <c r="R31" s="51">
        <v>80000</v>
      </c>
      <c r="S31" s="19" t="s">
        <v>0</v>
      </c>
      <c r="T31" s="7"/>
    </row>
    <row r="32" spans="1:20" ht="20.100000000000001" customHeight="1" x14ac:dyDescent="0.4">
      <c r="A32" s="5"/>
      <c r="B32" s="6"/>
      <c r="C32" s="18" t="s">
        <v>12</v>
      </c>
      <c r="D32" s="65">
        <v>45</v>
      </c>
      <c r="E32" s="16" t="s">
        <v>6</v>
      </c>
      <c r="F32" s="65">
        <v>20</v>
      </c>
      <c r="G32" s="16" t="s">
        <v>9</v>
      </c>
      <c r="H32" s="24">
        <f t="shared" ref="H32:H38" si="2">F32/D32</f>
        <v>0.44444444444444442</v>
      </c>
      <c r="I32" s="51">
        <v>80000</v>
      </c>
      <c r="J32" s="19" t="s">
        <v>0</v>
      </c>
      <c r="K32" s="7"/>
      <c r="L32" s="18" t="s">
        <v>20</v>
      </c>
      <c r="M32" s="65">
        <v>45</v>
      </c>
      <c r="N32" s="16" t="s">
        <v>6</v>
      </c>
      <c r="O32" s="65">
        <v>20</v>
      </c>
      <c r="P32" s="16" t="s">
        <v>9</v>
      </c>
      <c r="Q32" s="24">
        <f t="shared" ref="Q32:Q38" si="3">O32/M32</f>
        <v>0.44444444444444442</v>
      </c>
      <c r="R32" s="51">
        <v>80000</v>
      </c>
      <c r="S32" s="19" t="s">
        <v>0</v>
      </c>
      <c r="T32" s="7"/>
    </row>
    <row r="33" spans="1:20" ht="20.100000000000001" customHeight="1" x14ac:dyDescent="0.4">
      <c r="A33" s="5"/>
      <c r="B33" s="6"/>
      <c r="C33" s="18" t="s">
        <v>13</v>
      </c>
      <c r="D33" s="65"/>
      <c r="E33" s="16" t="s">
        <v>6</v>
      </c>
      <c r="F33" s="65"/>
      <c r="G33" s="16" t="s">
        <v>9</v>
      </c>
      <c r="H33" s="24" t="e">
        <f t="shared" si="2"/>
        <v>#DIV/0!</v>
      </c>
      <c r="I33" s="51"/>
      <c r="J33" s="19" t="s">
        <v>0</v>
      </c>
      <c r="K33" s="7"/>
      <c r="L33" s="18" t="s">
        <v>29</v>
      </c>
      <c r="M33" s="65"/>
      <c r="N33" s="16" t="s">
        <v>6</v>
      </c>
      <c r="O33" s="65"/>
      <c r="P33" s="16" t="s">
        <v>9</v>
      </c>
      <c r="Q33" s="24" t="e">
        <f t="shared" si="3"/>
        <v>#DIV/0!</v>
      </c>
      <c r="R33" s="51"/>
      <c r="S33" s="19" t="s">
        <v>0</v>
      </c>
      <c r="T33" s="7"/>
    </row>
    <row r="34" spans="1:20" ht="20.100000000000001" customHeight="1" x14ac:dyDescent="0.4">
      <c r="A34" s="5"/>
      <c r="B34" s="6"/>
      <c r="C34" s="18" t="s">
        <v>14</v>
      </c>
      <c r="D34" s="65"/>
      <c r="E34" s="16" t="s">
        <v>6</v>
      </c>
      <c r="F34" s="65"/>
      <c r="G34" s="16" t="s">
        <v>9</v>
      </c>
      <c r="H34" s="24" t="e">
        <f t="shared" si="2"/>
        <v>#DIV/0!</v>
      </c>
      <c r="I34" s="51"/>
      <c r="J34" s="19" t="s">
        <v>0</v>
      </c>
      <c r="K34" s="7"/>
      <c r="L34" s="18" t="s">
        <v>30</v>
      </c>
      <c r="M34" s="65"/>
      <c r="N34" s="16" t="s">
        <v>6</v>
      </c>
      <c r="O34" s="65"/>
      <c r="P34" s="16" t="s">
        <v>9</v>
      </c>
      <c r="Q34" s="24" t="e">
        <f t="shared" si="3"/>
        <v>#DIV/0!</v>
      </c>
      <c r="R34" s="51"/>
      <c r="S34" s="19" t="s">
        <v>0</v>
      </c>
      <c r="T34" s="7"/>
    </row>
    <row r="35" spans="1:20" ht="20.100000000000001" customHeight="1" x14ac:dyDescent="0.4">
      <c r="A35" s="5"/>
      <c r="B35" s="6"/>
      <c r="C35" s="18" t="s">
        <v>15</v>
      </c>
      <c r="D35" s="65"/>
      <c r="E35" s="16" t="s">
        <v>6</v>
      </c>
      <c r="F35" s="65"/>
      <c r="G35" s="16" t="s">
        <v>9</v>
      </c>
      <c r="H35" s="24" t="e">
        <f t="shared" si="2"/>
        <v>#DIV/0!</v>
      </c>
      <c r="I35" s="51"/>
      <c r="J35" s="19" t="s">
        <v>0</v>
      </c>
      <c r="K35" s="7"/>
      <c r="L35" s="18" t="s">
        <v>31</v>
      </c>
      <c r="M35" s="65"/>
      <c r="N35" s="16" t="s">
        <v>6</v>
      </c>
      <c r="O35" s="65"/>
      <c r="P35" s="16" t="s">
        <v>9</v>
      </c>
      <c r="Q35" s="24" t="e">
        <f t="shared" si="3"/>
        <v>#DIV/0!</v>
      </c>
      <c r="R35" s="51"/>
      <c r="S35" s="19" t="s">
        <v>0</v>
      </c>
      <c r="T35" s="7"/>
    </row>
    <row r="36" spans="1:20" ht="20.100000000000001" customHeight="1" x14ac:dyDescent="0.4">
      <c r="A36" s="5"/>
      <c r="B36" s="6"/>
      <c r="C36" s="18" t="s">
        <v>16</v>
      </c>
      <c r="D36" s="65"/>
      <c r="E36" s="16" t="s">
        <v>6</v>
      </c>
      <c r="F36" s="65"/>
      <c r="G36" s="16" t="s">
        <v>9</v>
      </c>
      <c r="H36" s="24" t="e">
        <f t="shared" si="2"/>
        <v>#DIV/0!</v>
      </c>
      <c r="I36" s="51"/>
      <c r="J36" s="19" t="s">
        <v>0</v>
      </c>
      <c r="K36" s="7"/>
      <c r="L36" s="18" t="s">
        <v>32</v>
      </c>
      <c r="M36" s="65"/>
      <c r="N36" s="16" t="s">
        <v>6</v>
      </c>
      <c r="O36" s="65"/>
      <c r="P36" s="16" t="s">
        <v>9</v>
      </c>
      <c r="Q36" s="24" t="e">
        <f t="shared" si="3"/>
        <v>#DIV/0!</v>
      </c>
      <c r="R36" s="51"/>
      <c r="S36" s="19" t="s">
        <v>0</v>
      </c>
      <c r="T36" s="7"/>
    </row>
    <row r="37" spans="1:20" ht="20.100000000000001" customHeight="1" x14ac:dyDescent="0.4">
      <c r="A37" s="5"/>
      <c r="B37" s="6"/>
      <c r="C37" s="18" t="s">
        <v>17</v>
      </c>
      <c r="D37" s="65"/>
      <c r="E37" s="16" t="s">
        <v>6</v>
      </c>
      <c r="F37" s="65"/>
      <c r="G37" s="16" t="s">
        <v>9</v>
      </c>
      <c r="H37" s="24" t="e">
        <f t="shared" si="2"/>
        <v>#DIV/0!</v>
      </c>
      <c r="I37" s="51"/>
      <c r="J37" s="19" t="s">
        <v>0</v>
      </c>
      <c r="K37" s="7"/>
      <c r="L37" s="18" t="s">
        <v>33</v>
      </c>
      <c r="M37" s="65"/>
      <c r="N37" s="16" t="s">
        <v>6</v>
      </c>
      <c r="O37" s="65"/>
      <c r="P37" s="16" t="s">
        <v>9</v>
      </c>
      <c r="Q37" s="24" t="e">
        <f t="shared" si="3"/>
        <v>#DIV/0!</v>
      </c>
      <c r="R37" s="51"/>
      <c r="S37" s="19" t="s">
        <v>0</v>
      </c>
      <c r="T37" s="7"/>
    </row>
    <row r="38" spans="1:20" ht="20.100000000000001" customHeight="1" thickBot="1" x14ac:dyDescent="0.45">
      <c r="A38" s="5"/>
      <c r="B38" s="6"/>
      <c r="C38" s="20" t="s">
        <v>18</v>
      </c>
      <c r="D38" s="66"/>
      <c r="E38" s="21" t="s">
        <v>6</v>
      </c>
      <c r="F38" s="66"/>
      <c r="G38" s="21" t="s">
        <v>9</v>
      </c>
      <c r="H38" s="25" t="e">
        <f t="shared" si="2"/>
        <v>#DIV/0!</v>
      </c>
      <c r="I38" s="52"/>
      <c r="J38" s="22" t="s">
        <v>0</v>
      </c>
      <c r="K38" s="7"/>
      <c r="L38" s="20" t="s">
        <v>34</v>
      </c>
      <c r="M38" s="66"/>
      <c r="N38" s="21" t="s">
        <v>6</v>
      </c>
      <c r="O38" s="66"/>
      <c r="P38" s="21" t="s">
        <v>9</v>
      </c>
      <c r="Q38" s="25" t="e">
        <f t="shared" si="3"/>
        <v>#DIV/0!</v>
      </c>
      <c r="R38" s="52"/>
      <c r="S38" s="22" t="s">
        <v>0</v>
      </c>
      <c r="T38" s="7"/>
    </row>
    <row r="39" spans="1:20" ht="20.100000000000001" customHeight="1" thickBot="1" x14ac:dyDescent="0.45">
      <c r="A39" s="5"/>
      <c r="B39" s="6"/>
      <c r="C39" s="6"/>
      <c r="D39" s="6"/>
      <c r="E39" s="6"/>
      <c r="F39" s="14"/>
      <c r="G39" s="15" t="s">
        <v>10</v>
      </c>
      <c r="H39" s="15" t="s">
        <v>54</v>
      </c>
      <c r="I39" s="26">
        <f>SUM(I31:I38)</f>
        <v>160000</v>
      </c>
      <c r="J39" s="23" t="s">
        <v>0</v>
      </c>
      <c r="K39" s="6"/>
      <c r="L39" s="6"/>
      <c r="M39" s="6"/>
      <c r="N39" s="6"/>
      <c r="O39" s="6"/>
      <c r="P39" s="15" t="s">
        <v>10</v>
      </c>
      <c r="Q39" s="15" t="s">
        <v>61</v>
      </c>
      <c r="R39" s="26">
        <f>SUM(R31:R38)</f>
        <v>160000</v>
      </c>
      <c r="S39" s="23" t="s">
        <v>0</v>
      </c>
      <c r="T39" s="7"/>
    </row>
    <row r="40" spans="1:20" ht="20.100000000000001" customHeight="1" thickBot="1" x14ac:dyDescent="0.4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7"/>
    </row>
    <row r="41" spans="1:20" ht="20.100000000000001" customHeight="1" thickBot="1" x14ac:dyDescent="0.45">
      <c r="A41" s="5"/>
      <c r="B41" s="34"/>
      <c r="C41" s="69" t="s">
        <v>56</v>
      </c>
      <c r="D41" s="70"/>
      <c r="E41" s="70"/>
      <c r="F41" s="70"/>
      <c r="G41" s="70"/>
      <c r="H41" s="70"/>
      <c r="I41" s="70"/>
      <c r="J41" s="71"/>
      <c r="K41" s="6"/>
      <c r="L41" s="69" t="s">
        <v>53</v>
      </c>
      <c r="M41" s="70"/>
      <c r="N41" s="70"/>
      <c r="O41" s="70"/>
      <c r="P41" s="70"/>
      <c r="Q41" s="70"/>
      <c r="R41" s="70"/>
      <c r="S41" s="71"/>
      <c r="T41" s="7"/>
    </row>
    <row r="42" spans="1:20" ht="20.100000000000001" customHeight="1" x14ac:dyDescent="0.4">
      <c r="A42" s="5"/>
      <c r="B42" s="6"/>
      <c r="C42" s="45" t="s">
        <v>50</v>
      </c>
      <c r="D42" s="44"/>
      <c r="E42" s="50">
        <v>1000</v>
      </c>
      <c r="F42" s="47" t="s">
        <v>62</v>
      </c>
      <c r="G42" s="56">
        <v>2</v>
      </c>
      <c r="H42" s="48" t="s">
        <v>63</v>
      </c>
      <c r="I42" s="53">
        <f>E42*G42</f>
        <v>2000</v>
      </c>
      <c r="J42" s="43" t="s">
        <v>46</v>
      </c>
      <c r="K42" s="6"/>
      <c r="L42" s="45" t="s">
        <v>50</v>
      </c>
      <c r="M42" s="44"/>
      <c r="N42" s="50">
        <v>1000</v>
      </c>
      <c r="O42" s="47" t="s">
        <v>62</v>
      </c>
      <c r="P42" s="56">
        <v>2</v>
      </c>
      <c r="Q42" s="48" t="s">
        <v>63</v>
      </c>
      <c r="R42" s="53">
        <f>N42*P42</f>
        <v>2000</v>
      </c>
      <c r="S42" s="43" t="s">
        <v>46</v>
      </c>
      <c r="T42" s="7"/>
    </row>
    <row r="43" spans="1:20" ht="20.100000000000001" customHeight="1" x14ac:dyDescent="0.4">
      <c r="A43" s="5"/>
      <c r="B43" s="6"/>
      <c r="C43" s="42" t="s">
        <v>49</v>
      </c>
      <c r="D43" s="41"/>
      <c r="E43" s="51">
        <v>500</v>
      </c>
      <c r="F43" s="49" t="s">
        <v>62</v>
      </c>
      <c r="G43" s="57">
        <v>2</v>
      </c>
      <c r="H43" s="16" t="s">
        <v>63</v>
      </c>
      <c r="I43" s="54">
        <f t="shared" ref="I43:I45" si="4">E43*G43</f>
        <v>1000</v>
      </c>
      <c r="J43" s="8" t="s">
        <v>46</v>
      </c>
      <c r="K43" s="6"/>
      <c r="L43" s="42" t="s">
        <v>49</v>
      </c>
      <c r="M43" s="41"/>
      <c r="N43" s="51">
        <v>500</v>
      </c>
      <c r="O43" s="49" t="s">
        <v>62</v>
      </c>
      <c r="P43" s="57">
        <v>2</v>
      </c>
      <c r="Q43" s="16" t="s">
        <v>63</v>
      </c>
      <c r="R43" s="54">
        <f t="shared" ref="R43:R45" si="5">N43*P43</f>
        <v>1000</v>
      </c>
      <c r="S43" s="8" t="s">
        <v>46</v>
      </c>
      <c r="T43" s="7"/>
    </row>
    <row r="44" spans="1:20" ht="20.100000000000001" customHeight="1" x14ac:dyDescent="0.4">
      <c r="A44" s="5"/>
      <c r="B44" s="6"/>
      <c r="C44" s="42" t="s">
        <v>48</v>
      </c>
      <c r="D44" s="41"/>
      <c r="E44" s="51"/>
      <c r="F44" s="49" t="s">
        <v>62</v>
      </c>
      <c r="G44" s="57"/>
      <c r="H44" s="16" t="s">
        <v>63</v>
      </c>
      <c r="I44" s="54">
        <f t="shared" si="4"/>
        <v>0</v>
      </c>
      <c r="J44" s="8" t="s">
        <v>46</v>
      </c>
      <c r="K44" s="6"/>
      <c r="L44" s="42" t="s">
        <v>48</v>
      </c>
      <c r="M44" s="41"/>
      <c r="N44" s="51"/>
      <c r="O44" s="49" t="s">
        <v>62</v>
      </c>
      <c r="P44" s="57"/>
      <c r="Q44" s="16" t="s">
        <v>63</v>
      </c>
      <c r="R44" s="54">
        <f t="shared" si="5"/>
        <v>0</v>
      </c>
      <c r="S44" s="8" t="s">
        <v>46</v>
      </c>
      <c r="T44" s="7"/>
    </row>
    <row r="45" spans="1:20" ht="20.100000000000001" customHeight="1" thickBot="1" x14ac:dyDescent="0.45">
      <c r="A45" s="5"/>
      <c r="B45" s="6"/>
      <c r="C45" s="40"/>
      <c r="D45" s="39"/>
      <c r="E45" s="52"/>
      <c r="F45" s="21" t="s">
        <v>62</v>
      </c>
      <c r="G45" s="58"/>
      <c r="H45" s="21" t="s">
        <v>63</v>
      </c>
      <c r="I45" s="55">
        <f t="shared" si="4"/>
        <v>0</v>
      </c>
      <c r="J45" s="9" t="s">
        <v>46</v>
      </c>
      <c r="K45" s="6"/>
      <c r="L45" s="40"/>
      <c r="M45" s="39"/>
      <c r="N45" s="52"/>
      <c r="O45" s="21" t="s">
        <v>62</v>
      </c>
      <c r="P45" s="58"/>
      <c r="Q45" s="21" t="s">
        <v>63</v>
      </c>
      <c r="R45" s="55">
        <f t="shared" si="5"/>
        <v>0</v>
      </c>
      <c r="S45" s="9" t="s">
        <v>46</v>
      </c>
      <c r="T45" s="7"/>
    </row>
    <row r="46" spans="1:20" ht="20.100000000000001" customHeight="1" thickBot="1" x14ac:dyDescent="0.45">
      <c r="A46" s="5"/>
      <c r="B46" s="6"/>
      <c r="C46" s="6"/>
      <c r="D46" s="6"/>
      <c r="E46" s="6"/>
      <c r="F46" s="6"/>
      <c r="G46" s="15" t="s">
        <v>47</v>
      </c>
      <c r="H46" s="15" t="s">
        <v>57</v>
      </c>
      <c r="I46" s="27">
        <f>SUM(I42:I45)</f>
        <v>3000</v>
      </c>
      <c r="J46" s="11" t="s">
        <v>46</v>
      </c>
      <c r="K46" s="6"/>
      <c r="L46" s="6"/>
      <c r="M46" s="6"/>
      <c r="N46" s="6"/>
      <c r="O46" s="6"/>
      <c r="P46" s="15" t="s">
        <v>47</v>
      </c>
      <c r="Q46" s="15" t="s">
        <v>58</v>
      </c>
      <c r="R46" s="27">
        <f>SUM(R42:R45)</f>
        <v>3000</v>
      </c>
      <c r="S46" s="11" t="s">
        <v>46</v>
      </c>
      <c r="T46" s="7"/>
    </row>
    <row r="47" spans="1:20" ht="20.100000000000001" customHeight="1" x14ac:dyDescent="0.4">
      <c r="A47" s="5"/>
      <c r="B47" s="6"/>
      <c r="K47" s="6"/>
      <c r="T47" s="7"/>
    </row>
    <row r="48" spans="1:20" ht="20.100000000000001" customHeight="1" thickBot="1" x14ac:dyDescent="0.45">
      <c r="A48" s="5"/>
      <c r="B48" s="34" t="s">
        <v>1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7"/>
    </row>
    <row r="49" spans="1:20" ht="42.75" customHeight="1" thickBot="1" x14ac:dyDescent="0.45">
      <c r="A49" s="5"/>
      <c r="B49" s="6"/>
      <c r="C49" s="6"/>
      <c r="D49" s="84" t="s">
        <v>59</v>
      </c>
      <c r="E49" s="84"/>
      <c r="F49" s="84"/>
      <c r="G49" s="81">
        <f>I39+R39+I46+R46</f>
        <v>326000</v>
      </c>
      <c r="H49" s="81"/>
      <c r="I49" s="36" t="s">
        <v>3</v>
      </c>
      <c r="J49" s="84" t="s">
        <v>55</v>
      </c>
      <c r="K49" s="84"/>
      <c r="L49" s="28">
        <f>I26+R22</f>
        <v>163000</v>
      </c>
      <c r="M49" s="33" t="s">
        <v>39</v>
      </c>
      <c r="N49" s="82">
        <f>G49-L49</f>
        <v>163000</v>
      </c>
      <c r="O49" s="83"/>
      <c r="P49" s="6" t="s">
        <v>0</v>
      </c>
      <c r="Q49" s="6"/>
      <c r="R49" s="6"/>
      <c r="S49" s="6"/>
      <c r="T49" s="7"/>
    </row>
    <row r="50" spans="1:20" ht="20.100000000000001" customHeight="1" x14ac:dyDescent="0.4">
      <c r="A50" s="12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3"/>
    </row>
    <row r="51" spans="1:20" ht="20.100000000000001" customHeight="1" x14ac:dyDescent="0.4"/>
    <row r="52" spans="1:20" ht="25.5" customHeight="1" x14ac:dyDescent="0.4">
      <c r="A52" s="80" t="s">
        <v>40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</row>
    <row r="53" spans="1:20" ht="25.5" customHeight="1" x14ac:dyDescent="0.4">
      <c r="A53" s="80" t="s">
        <v>27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</row>
    <row r="54" spans="1:20" ht="24.75" customHeight="1" x14ac:dyDescent="0.4">
      <c r="A54" s="79" t="s">
        <v>42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</row>
    <row r="55" spans="1:20" ht="24.75" customHeight="1" x14ac:dyDescent="0.4">
      <c r="A55" s="79" t="s">
        <v>45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</row>
  </sheetData>
  <mergeCells count="30">
    <mergeCell ref="M30:N30"/>
    <mergeCell ref="O30:P30"/>
    <mergeCell ref="R30:S30"/>
    <mergeCell ref="A3:T3"/>
    <mergeCell ref="M5:N5"/>
    <mergeCell ref="O5:T5"/>
    <mergeCell ref="D17:E17"/>
    <mergeCell ref="F17:G17"/>
    <mergeCell ref="I17:J17"/>
    <mergeCell ref="L17:S17"/>
    <mergeCell ref="M6:N6"/>
    <mergeCell ref="O6:T6"/>
    <mergeCell ref="M7:N7"/>
    <mergeCell ref="O7:T7"/>
    <mergeCell ref="A52:T52"/>
    <mergeCell ref="A53:T53"/>
    <mergeCell ref="A54:T54"/>
    <mergeCell ref="A55:T55"/>
    <mergeCell ref="Q1:S2"/>
    <mergeCell ref="C41:J41"/>
    <mergeCell ref="L41:S41"/>
    <mergeCell ref="D49:F49"/>
    <mergeCell ref="G49:H49"/>
    <mergeCell ref="J49:K49"/>
    <mergeCell ref="N49:O49"/>
    <mergeCell ref="C29:J29"/>
    <mergeCell ref="L29:S29"/>
    <mergeCell ref="D30:E30"/>
    <mergeCell ref="F30:G30"/>
    <mergeCell ref="I30:J30"/>
  </mergeCells>
  <phoneticPr fontId="2"/>
  <printOptions horizontalCentered="1"/>
  <pageMargins left="0.9055118110236221" right="0.9055118110236221" top="0.35433070866141736" bottom="0.35433070866141736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様式第１－６号</vt:lpstr>
      <vt:lpstr>（記載例）様式第１－６号</vt:lpstr>
      <vt:lpstr>'（記載例）様式第１－６号'!Print_Area</vt:lpstr>
      <vt:lpstr>'様式第１－６号'!Print_Area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榎波＿純子（主査（地域創生））</dc:creator>
  <cp:lastModifiedBy>nagano</cp:lastModifiedBy>
  <cp:lastPrinted>2020-12-01T07:49:15Z</cp:lastPrinted>
  <dcterms:created xsi:type="dcterms:W3CDTF">2020-07-02T07:48:30Z</dcterms:created>
  <dcterms:modified xsi:type="dcterms:W3CDTF">2020-12-17T09:16:36Z</dcterms:modified>
</cp:coreProperties>
</file>